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1600" windowHeight="9360"/>
  </bookViews>
  <sheets>
    <sheet name="工作表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F20" i="1" l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E20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E8" i="1"/>
  <c r="C23" i="1" l="1"/>
  <c r="D23" i="1"/>
  <c r="C24" i="1"/>
  <c r="D24" i="1"/>
  <c r="C25" i="1"/>
  <c r="D25" i="1"/>
  <c r="C26" i="1"/>
  <c r="B26" i="1" s="1"/>
  <c r="D26" i="1"/>
  <c r="C27" i="1"/>
  <c r="D27" i="1"/>
  <c r="D22" i="1"/>
  <c r="C22" i="1"/>
  <c r="B22" i="1" s="1"/>
  <c r="C11" i="1"/>
  <c r="D11" i="1"/>
  <c r="C12" i="1"/>
  <c r="D12" i="1"/>
  <c r="C13" i="1"/>
  <c r="D13" i="1"/>
  <c r="C14" i="1"/>
  <c r="B14" i="1" s="1"/>
  <c r="D14" i="1"/>
  <c r="C15" i="1"/>
  <c r="D15" i="1"/>
  <c r="C16" i="1"/>
  <c r="B16" i="1" s="1"/>
  <c r="D16" i="1"/>
  <c r="C17" i="1"/>
  <c r="D17" i="1"/>
  <c r="C18" i="1"/>
  <c r="D18" i="1"/>
  <c r="C19" i="1"/>
  <c r="D19" i="1"/>
  <c r="C20" i="1"/>
  <c r="D20" i="1"/>
  <c r="D10" i="1"/>
  <c r="C10" i="1"/>
  <c r="D8" i="1"/>
  <c r="C8" i="1"/>
  <c r="D7" i="1"/>
  <c r="C7" i="1"/>
  <c r="D6" i="1"/>
  <c r="C6" i="1"/>
  <c r="B6" i="1"/>
  <c r="B20" i="1" l="1"/>
  <c r="B8" i="1"/>
  <c r="B18" i="1"/>
  <c r="B27" i="1"/>
  <c r="B25" i="1"/>
  <c r="B24" i="1"/>
  <c r="B23" i="1"/>
  <c r="B19" i="1"/>
  <c r="B17" i="1"/>
  <c r="B15" i="1"/>
  <c r="B13" i="1"/>
  <c r="B12" i="1"/>
  <c r="B11" i="1"/>
  <c r="B10" i="1"/>
  <c r="B7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D28" i="1" l="1"/>
  <c r="C28" i="1"/>
  <c r="B28" i="1" l="1"/>
  <c r="B29" i="1" s="1"/>
</calcChain>
</file>

<file path=xl/sharedStrings.xml><?xml version="1.0" encoding="utf-8"?>
<sst xmlns="http://schemas.openxmlformats.org/spreadsheetml/2006/main" count="59" uniqueCount="39">
  <si>
    <r>
      <rPr>
        <sz val="12"/>
        <rFont val="標楷體"/>
        <family val="4"/>
        <charset val="136"/>
      </rPr>
      <t>應用科學系生命科學組</t>
    </r>
    <phoneticPr fontId="1" type="noConversion"/>
  </si>
  <si>
    <r>
      <rPr>
        <sz val="12"/>
        <rFont val="標楷體"/>
        <family val="4"/>
        <charset val="136"/>
      </rPr>
      <t>應用科學系材料科學組</t>
    </r>
    <phoneticPr fontId="1" type="noConversion"/>
  </si>
  <si>
    <r>
      <rPr>
        <sz val="12"/>
        <rFont val="標楷體"/>
        <family val="4"/>
        <charset val="136"/>
      </rPr>
      <t>人力資源與數位學習科技研究所</t>
    </r>
    <phoneticPr fontId="1" type="noConversion"/>
  </si>
  <si>
    <r>
      <rPr>
        <sz val="12"/>
        <rFont val="標楷體"/>
        <family val="4"/>
        <charset val="136"/>
      </rPr>
      <t>本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院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合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計</t>
    </r>
  </si>
  <si>
    <r>
      <rPr>
        <sz val="12"/>
        <rFont val="標楷體"/>
        <family val="4"/>
        <charset val="136"/>
      </rPr>
      <t>院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系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別</t>
    </r>
  </si>
  <si>
    <r>
      <rPr>
        <sz val="12"/>
        <rFont val="標楷體"/>
        <family val="4"/>
        <charset val="136"/>
      </rPr>
      <t>共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計</t>
    </r>
  </si>
  <si>
    <r>
      <rPr>
        <sz val="12"/>
        <rFont val="標楷體"/>
        <family val="4"/>
        <charset val="136"/>
      </rPr>
      <t>一年級</t>
    </r>
  </si>
  <si>
    <r>
      <rPr>
        <sz val="12"/>
        <rFont val="標楷體"/>
        <family val="4"/>
        <charset val="136"/>
      </rPr>
      <t>二年級</t>
    </r>
  </si>
  <si>
    <r>
      <rPr>
        <sz val="12"/>
        <rFont val="標楷體"/>
        <family val="4"/>
        <charset val="136"/>
      </rPr>
      <t>三年級</t>
    </r>
  </si>
  <si>
    <r>
      <rPr>
        <sz val="12"/>
        <rFont val="標楷體"/>
        <family val="4"/>
        <charset val="136"/>
      </rPr>
      <t>四年級</t>
    </r>
  </si>
  <si>
    <r>
      <rPr>
        <sz val="12"/>
        <rFont val="標楷體"/>
        <family val="4"/>
        <charset val="136"/>
      </rPr>
      <t>五年級</t>
    </r>
  </si>
  <si>
    <r>
      <rPr>
        <sz val="12"/>
        <rFont val="標楷體"/>
        <family val="4"/>
        <charset val="136"/>
      </rPr>
      <t>六年級</t>
    </r>
  </si>
  <si>
    <r>
      <rPr>
        <sz val="12"/>
        <rFont val="標楷體"/>
        <family val="4"/>
        <charset val="136"/>
      </rPr>
      <t>七年級</t>
    </r>
  </si>
  <si>
    <r>
      <rPr>
        <sz val="12"/>
        <rFont val="標楷體"/>
        <family val="4"/>
        <charset val="136"/>
      </rPr>
      <t>八年級</t>
    </r>
  </si>
  <si>
    <r>
      <rPr>
        <sz val="12"/>
        <rFont val="標楷體"/>
        <family val="4"/>
        <charset val="136"/>
      </rPr>
      <t>九年級</t>
    </r>
  </si>
  <si>
    <r>
      <rPr>
        <sz val="12"/>
        <rFont val="標楷體"/>
        <family val="4"/>
        <charset val="136"/>
      </rPr>
      <t>計</t>
    </r>
  </si>
  <si>
    <r>
      <rPr>
        <sz val="12"/>
        <rFont val="標楷體"/>
        <family val="4"/>
        <charset val="136"/>
      </rPr>
      <t>男</t>
    </r>
  </si>
  <si>
    <r>
      <rPr>
        <sz val="12"/>
        <rFont val="標楷體"/>
        <family val="4"/>
        <charset val="136"/>
      </rPr>
      <t>女</t>
    </r>
  </si>
  <si>
    <r>
      <rPr>
        <sz val="12"/>
        <rFont val="標楷體"/>
        <family val="4"/>
        <charset val="136"/>
      </rPr>
      <t>【藝術學院】</t>
    </r>
  </si>
  <si>
    <r>
      <rPr>
        <sz val="12"/>
        <rFont val="標楷體"/>
        <family val="4"/>
        <charset val="136"/>
      </rPr>
      <t>藝術與設計學系藝術教育與創作</t>
    </r>
  </si>
  <si>
    <r>
      <rPr>
        <sz val="12"/>
        <rFont val="標楷體"/>
        <family val="4"/>
        <charset val="136"/>
      </rPr>
      <t>音樂學系</t>
    </r>
  </si>
  <si>
    <r>
      <rPr>
        <sz val="12"/>
        <rFont val="標楷體"/>
        <family val="4"/>
        <charset val="136"/>
      </rPr>
      <t>【竹師教育學院】</t>
    </r>
  </si>
  <si>
    <r>
      <rPr>
        <sz val="12"/>
        <rFont val="標楷體"/>
        <family val="4"/>
        <charset val="136"/>
      </rPr>
      <t>環境與文化資源學系</t>
    </r>
  </si>
  <si>
    <r>
      <rPr>
        <sz val="12"/>
        <rFont val="標楷體"/>
        <family val="4"/>
        <charset val="136"/>
      </rPr>
      <t>幼兒教育學系</t>
    </r>
  </si>
  <si>
    <r>
      <rPr>
        <sz val="12"/>
        <rFont val="標楷體"/>
        <family val="4"/>
        <charset val="136"/>
      </rPr>
      <t>教育與學習科技學系課程與教學組</t>
    </r>
  </si>
  <si>
    <r>
      <rPr>
        <sz val="12"/>
        <rFont val="標楷體"/>
        <family val="4"/>
        <charset val="136"/>
      </rPr>
      <t>教育與學習科技學系行政與評鑑組</t>
    </r>
  </si>
  <si>
    <r>
      <rPr>
        <sz val="12"/>
        <rFont val="標楷體"/>
        <family val="4"/>
        <charset val="136"/>
      </rPr>
      <t>英語教學系</t>
    </r>
  </si>
  <si>
    <r>
      <rPr>
        <sz val="12"/>
        <rFont val="標楷體"/>
        <family val="4"/>
        <charset val="136"/>
      </rPr>
      <t>數理教育研究所</t>
    </r>
  </si>
  <si>
    <r>
      <rPr>
        <sz val="12"/>
        <rFont val="標楷體"/>
        <family val="4"/>
        <charset val="136"/>
      </rPr>
      <t>教育心理與諮商學系</t>
    </r>
  </si>
  <si>
    <r>
      <rPr>
        <sz val="12"/>
        <rFont val="標楷體"/>
        <family val="4"/>
        <charset val="136"/>
      </rPr>
      <t>體育學系</t>
    </r>
  </si>
  <si>
    <r>
      <rPr>
        <sz val="12"/>
        <rFont val="標楷體"/>
        <family val="4"/>
        <charset val="136"/>
      </rPr>
      <t>特殊教育學系</t>
    </r>
  </si>
  <si>
    <r>
      <rPr>
        <sz val="12"/>
        <rFont val="標楷體"/>
        <family val="4"/>
        <charset val="136"/>
      </rPr>
      <t>臺灣語言研究與教學研究所</t>
    </r>
  </si>
  <si>
    <r>
      <rPr>
        <sz val="12"/>
        <rFont val="標楷體"/>
        <family val="4"/>
        <charset val="136"/>
      </rPr>
      <t>【系所調整院務中心】</t>
    </r>
    <phoneticPr fontId="1" type="noConversion"/>
  </si>
  <si>
    <r>
      <rPr>
        <sz val="12"/>
        <rFont val="標楷體"/>
        <family val="4"/>
        <charset val="136"/>
      </rPr>
      <t>中國語文學系中文組</t>
    </r>
    <phoneticPr fontId="1" type="noConversion"/>
  </si>
  <si>
    <r>
      <rPr>
        <sz val="12"/>
        <rFont val="標楷體"/>
        <family val="4"/>
        <charset val="136"/>
      </rPr>
      <t>中國語文學系華語教學組</t>
    </r>
    <phoneticPr fontId="1" type="noConversion"/>
  </si>
  <si>
    <r>
      <rPr>
        <sz val="12"/>
        <rFont val="標楷體"/>
        <family val="4"/>
        <charset val="136"/>
      </rPr>
      <t>應用數學系</t>
    </r>
  </si>
  <si>
    <r>
      <rPr>
        <sz val="12"/>
        <rFont val="標楷體"/>
        <family val="4"/>
        <charset val="136"/>
      </rPr>
      <t>總計</t>
    </r>
  </si>
  <si>
    <r>
      <rPr>
        <sz val="18"/>
        <rFont val="標楷體"/>
        <family val="4"/>
        <charset val="136"/>
      </rPr>
      <t>一０八學年度第</t>
    </r>
    <r>
      <rPr>
        <sz val="18"/>
        <rFont val="Times New Roman"/>
        <family val="1"/>
      </rPr>
      <t>1</t>
    </r>
    <r>
      <rPr>
        <sz val="18"/>
        <rFont val="標楷體"/>
        <family val="4"/>
        <charset val="136"/>
      </rPr>
      <t>學期</t>
    </r>
    <r>
      <rPr>
        <sz val="18"/>
        <rFont val="Times New Roman"/>
        <family val="1"/>
      </rPr>
      <t> </t>
    </r>
    <r>
      <rPr>
        <sz val="18"/>
        <rFont val="標楷體"/>
        <family val="4"/>
        <charset val="136"/>
      </rPr>
      <t>人數統計</t>
    </r>
    <r>
      <rPr>
        <sz val="18"/>
        <rFont val="Times New Roman"/>
        <family val="1"/>
      </rPr>
      <t>(</t>
    </r>
    <r>
      <rPr>
        <sz val="18"/>
        <rFont val="標楷體"/>
        <family val="4"/>
        <charset val="136"/>
      </rPr>
      <t>南大</t>
    </r>
    <r>
      <rPr>
        <sz val="18"/>
        <rFont val="Times New Roman"/>
        <family val="1"/>
      </rPr>
      <t>105</t>
    </r>
    <r>
      <rPr>
        <sz val="18"/>
        <rFont val="標楷體"/>
        <family val="4"/>
        <charset val="136"/>
      </rPr>
      <t>學年度前入學學生</t>
    </r>
    <r>
      <rPr>
        <sz val="18"/>
        <rFont val="Times New Roman"/>
        <family val="1"/>
      </rPr>
      <t>) -</t>
    </r>
    <r>
      <rPr>
        <sz val="18"/>
        <rFont val="標楷體"/>
        <family val="4"/>
        <charset val="136"/>
      </rPr>
      <t>碩士班</t>
    </r>
    <r>
      <rPr>
        <sz val="18"/>
        <rFont val="Times New Roman"/>
        <family val="1"/>
      </rPr>
      <t xml:space="preserve">     </t>
    </r>
    <r>
      <rPr>
        <sz val="18"/>
        <rFont val="標楷體"/>
        <family val="4"/>
        <charset val="136"/>
      </rPr>
      <t>　</t>
    </r>
    <phoneticPr fontId="1" type="noConversion"/>
  </si>
  <si>
    <r>
      <rPr>
        <sz val="12"/>
        <rFont val="標楷體"/>
        <family val="4"/>
        <charset val="136"/>
      </rPr>
      <t>統計日期</t>
    </r>
    <r>
      <rPr>
        <sz val="12"/>
        <rFont val="Times New Roman"/>
        <family val="1"/>
      </rPr>
      <t>:2019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10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02</t>
    </r>
    <r>
      <rPr>
        <sz val="12"/>
        <rFont val="標楷體"/>
        <family val="4"/>
        <charset val="136"/>
      </rPr>
      <t>日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</si>
</sst>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sz val="12"/>
      <name val="標楷體"/>
      <family val="4"/>
      <charset val="136"/>
    </font>
    <font>
      <sz val="18"/>
      <name val="Times New Roman"/>
      <family val="1"/>
    </font>
    <font>
      <sz val="18"/>
      <name val="標楷體"/>
      <family val="4"/>
      <charset val="136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8" xfId="0" applyFont="1" applyFill="1" applyBorder="1">
      <alignment vertical="center"/>
    </xf>
    <xf numFmtId="0" fontId="2" fillId="3" borderId="8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tabSelected="1" topLeftCell="A7" workbookViewId="0">
      <selection activeCell="B29" sqref="B29:V29"/>
    </sheetView>
  </sheetViews>
  <sheetFormatPr defaultRowHeight="15.75" x14ac:dyDescent="0.25"/>
  <cols>
    <col min="1" max="1" width="31.625" style="6" customWidth="1"/>
    <col min="2" max="2" width="7.375" style="6" customWidth="1"/>
    <col min="3" max="3" width="5.625" style="6" customWidth="1"/>
    <col min="4" max="4" width="6.125" style="6" customWidth="1"/>
    <col min="5" max="5" width="4.75" style="6" customWidth="1"/>
    <col min="6" max="6" width="5.625" style="6" customWidth="1"/>
    <col min="7" max="7" width="5.75" style="6" customWidth="1"/>
    <col min="8" max="8" width="5.125" style="6" customWidth="1"/>
    <col min="9" max="9" width="5" style="6" customWidth="1"/>
    <col min="10" max="10" width="5.75" style="6" customWidth="1"/>
    <col min="11" max="11" width="4.875" style="6" customWidth="1"/>
    <col min="12" max="12" width="4.625" style="6" customWidth="1"/>
    <col min="13" max="15" width="5.375" style="6" customWidth="1"/>
    <col min="16" max="16" width="4.75" style="6" customWidth="1"/>
    <col min="17" max="17" width="5.375" style="6" customWidth="1"/>
    <col min="18" max="18" width="3.875" style="6" customWidth="1"/>
    <col min="19" max="19" width="5" style="6" customWidth="1"/>
    <col min="20" max="20" width="5.25" style="6" customWidth="1"/>
    <col min="21" max="21" width="4.875" style="6" customWidth="1"/>
    <col min="22" max="22" width="6.5" style="6" customWidth="1"/>
    <col min="23" max="16384" width="9" style="6"/>
  </cols>
  <sheetData>
    <row r="1" spans="1:22" ht="25.5" x14ac:dyDescent="0.25">
      <c r="A1" s="24" t="s">
        <v>37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2" x14ac:dyDescent="0.25">
      <c r="A2" s="7"/>
      <c r="B2" s="26" t="s">
        <v>38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2" ht="16.5" x14ac:dyDescent="0.25">
      <c r="A3" s="28" t="s">
        <v>4</v>
      </c>
      <c r="B3" s="30" t="s">
        <v>5</v>
      </c>
      <c r="C3" s="31"/>
      <c r="D3" s="32"/>
      <c r="E3" s="33" t="s">
        <v>6</v>
      </c>
      <c r="F3" s="34"/>
      <c r="G3" s="33" t="s">
        <v>7</v>
      </c>
      <c r="H3" s="34"/>
      <c r="I3" s="33" t="s">
        <v>8</v>
      </c>
      <c r="J3" s="34"/>
      <c r="K3" s="33" t="s">
        <v>9</v>
      </c>
      <c r="L3" s="34"/>
      <c r="M3" s="33" t="s">
        <v>10</v>
      </c>
      <c r="N3" s="34"/>
      <c r="O3" s="33" t="s">
        <v>11</v>
      </c>
      <c r="P3" s="34"/>
      <c r="Q3" s="33" t="s">
        <v>12</v>
      </c>
      <c r="R3" s="34"/>
      <c r="S3" s="33" t="s">
        <v>13</v>
      </c>
      <c r="T3" s="34"/>
      <c r="U3" s="33" t="s">
        <v>14</v>
      </c>
      <c r="V3" s="34"/>
    </row>
    <row r="4" spans="1:22" ht="16.5" x14ac:dyDescent="0.25">
      <c r="A4" s="29"/>
      <c r="B4" s="3" t="s">
        <v>15</v>
      </c>
      <c r="C4" s="3" t="s">
        <v>16</v>
      </c>
      <c r="D4" s="3" t="s">
        <v>17</v>
      </c>
      <c r="E4" s="3" t="s">
        <v>16</v>
      </c>
      <c r="F4" s="3" t="s">
        <v>17</v>
      </c>
      <c r="G4" s="3" t="s">
        <v>16</v>
      </c>
      <c r="H4" s="3" t="s">
        <v>17</v>
      </c>
      <c r="I4" s="3" t="s">
        <v>16</v>
      </c>
      <c r="J4" s="3" t="s">
        <v>17</v>
      </c>
      <c r="K4" s="3" t="s">
        <v>16</v>
      </c>
      <c r="L4" s="3" t="s">
        <v>17</v>
      </c>
      <c r="M4" s="3" t="s">
        <v>16</v>
      </c>
      <c r="N4" s="3" t="s">
        <v>17</v>
      </c>
      <c r="O4" s="3" t="s">
        <v>16</v>
      </c>
      <c r="P4" s="3" t="s">
        <v>17</v>
      </c>
      <c r="Q4" s="3" t="s">
        <v>16</v>
      </c>
      <c r="R4" s="3" t="s">
        <v>17</v>
      </c>
      <c r="S4" s="3" t="s">
        <v>16</v>
      </c>
      <c r="T4" s="3" t="s">
        <v>17</v>
      </c>
      <c r="U4" s="3" t="s">
        <v>16</v>
      </c>
      <c r="V4" s="3" t="s">
        <v>17</v>
      </c>
    </row>
    <row r="5" spans="1:22" ht="16.5" x14ac:dyDescent="0.25">
      <c r="A5" s="8" t="s">
        <v>18</v>
      </c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3"/>
    </row>
    <row r="6" spans="1:22" ht="16.5" x14ac:dyDescent="0.25">
      <c r="A6" s="9" t="s">
        <v>19</v>
      </c>
      <c r="B6" s="20">
        <f>C6+D6</f>
        <v>16</v>
      </c>
      <c r="C6" s="20">
        <f t="shared" ref="C6:D8" si="0">E6+G6+I6+K6+M6+O6+Q6+S6+U6</f>
        <v>2</v>
      </c>
      <c r="D6" s="20">
        <f t="shared" si="0"/>
        <v>14</v>
      </c>
      <c r="E6" s="3">
        <v>0</v>
      </c>
      <c r="F6" s="3">
        <v>0</v>
      </c>
      <c r="G6" s="3">
        <v>0</v>
      </c>
      <c r="H6" s="3">
        <v>1</v>
      </c>
      <c r="I6" s="3">
        <v>1</v>
      </c>
      <c r="J6" s="3">
        <v>5</v>
      </c>
      <c r="K6" s="3">
        <v>1</v>
      </c>
      <c r="L6" s="3">
        <v>6</v>
      </c>
      <c r="M6" s="3">
        <v>0</v>
      </c>
      <c r="N6" s="3">
        <v>1</v>
      </c>
      <c r="O6" s="3">
        <v>0</v>
      </c>
      <c r="P6" s="3">
        <v>1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</row>
    <row r="7" spans="1:22" ht="16.5" x14ac:dyDescent="0.25">
      <c r="A7" s="9" t="s">
        <v>20</v>
      </c>
      <c r="B7" s="20">
        <f>C7+D7</f>
        <v>14</v>
      </c>
      <c r="C7" s="20">
        <f t="shared" si="0"/>
        <v>3</v>
      </c>
      <c r="D7" s="20">
        <f t="shared" si="0"/>
        <v>11</v>
      </c>
      <c r="E7" s="3">
        <v>0</v>
      </c>
      <c r="F7" s="3">
        <v>0</v>
      </c>
      <c r="G7" s="3">
        <v>0</v>
      </c>
      <c r="H7" s="3">
        <v>0</v>
      </c>
      <c r="I7" s="3">
        <v>1</v>
      </c>
      <c r="J7" s="3">
        <v>3</v>
      </c>
      <c r="K7" s="3">
        <v>2</v>
      </c>
      <c r="L7" s="3">
        <v>8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</row>
    <row r="8" spans="1:22" ht="16.5" x14ac:dyDescent="0.25">
      <c r="A8" s="3" t="s">
        <v>3</v>
      </c>
      <c r="B8" s="20">
        <f>C8+D8</f>
        <v>30</v>
      </c>
      <c r="C8" s="20">
        <f t="shared" si="0"/>
        <v>5</v>
      </c>
      <c r="D8" s="20">
        <f t="shared" si="0"/>
        <v>25</v>
      </c>
      <c r="E8" s="3">
        <f>SUM(E6:E7)</f>
        <v>0</v>
      </c>
      <c r="F8" s="3">
        <f t="shared" ref="F8:V8" si="1">SUM(F6:F7)</f>
        <v>0</v>
      </c>
      <c r="G8" s="3">
        <f t="shared" si="1"/>
        <v>0</v>
      </c>
      <c r="H8" s="3">
        <f t="shared" si="1"/>
        <v>1</v>
      </c>
      <c r="I8" s="3">
        <f t="shared" si="1"/>
        <v>2</v>
      </c>
      <c r="J8" s="3">
        <f t="shared" si="1"/>
        <v>8</v>
      </c>
      <c r="K8" s="3">
        <f t="shared" si="1"/>
        <v>3</v>
      </c>
      <c r="L8" s="3">
        <f t="shared" si="1"/>
        <v>14</v>
      </c>
      <c r="M8" s="3">
        <f t="shared" si="1"/>
        <v>0</v>
      </c>
      <c r="N8" s="3">
        <f t="shared" si="1"/>
        <v>1</v>
      </c>
      <c r="O8" s="3">
        <f t="shared" si="1"/>
        <v>0</v>
      </c>
      <c r="P8" s="3">
        <f t="shared" si="1"/>
        <v>1</v>
      </c>
      <c r="Q8" s="3">
        <f t="shared" si="1"/>
        <v>0</v>
      </c>
      <c r="R8" s="3">
        <f t="shared" si="1"/>
        <v>0</v>
      </c>
      <c r="S8" s="3">
        <f t="shared" si="1"/>
        <v>0</v>
      </c>
      <c r="T8" s="3">
        <f t="shared" si="1"/>
        <v>0</v>
      </c>
      <c r="U8" s="3">
        <f t="shared" si="1"/>
        <v>0</v>
      </c>
      <c r="V8" s="3">
        <f t="shared" si="1"/>
        <v>0</v>
      </c>
    </row>
    <row r="9" spans="1:22" ht="16.5" x14ac:dyDescent="0.25">
      <c r="A9" s="8" t="s">
        <v>21</v>
      </c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3"/>
    </row>
    <row r="10" spans="1:22" ht="16.5" x14ac:dyDescent="0.25">
      <c r="A10" s="9" t="s">
        <v>22</v>
      </c>
      <c r="B10" s="20">
        <f>C10+D10</f>
        <v>12</v>
      </c>
      <c r="C10" s="20">
        <f>E10+G10+I10+K10+M10+O10+Q10+S10+U10</f>
        <v>3</v>
      </c>
      <c r="D10" s="20">
        <f>F10+H10+J10+L10+N10+P10+R10+T10+V10</f>
        <v>9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3</v>
      </c>
      <c r="L10" s="3">
        <v>9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</row>
    <row r="11" spans="1:22" ht="16.5" x14ac:dyDescent="0.25">
      <c r="A11" s="9" t="s">
        <v>23</v>
      </c>
      <c r="B11" s="20">
        <f t="shared" ref="B11:B20" si="2">C11+D11</f>
        <v>9</v>
      </c>
      <c r="C11" s="20">
        <f t="shared" ref="C11:C20" si="3">E11+G11+I11+K11+M11+O11+Q11+S11+U11</f>
        <v>1</v>
      </c>
      <c r="D11" s="20">
        <f t="shared" ref="D11:D20" si="4">F11+H11+J11+L11+N11+P11+R11+T11+V11</f>
        <v>8</v>
      </c>
      <c r="E11" s="3">
        <v>0</v>
      </c>
      <c r="F11" s="3">
        <v>0</v>
      </c>
      <c r="G11" s="3">
        <v>0</v>
      </c>
      <c r="H11" s="3">
        <v>2</v>
      </c>
      <c r="I11" s="3">
        <v>1</v>
      </c>
      <c r="J11" s="3">
        <v>0</v>
      </c>
      <c r="K11" s="3">
        <v>0</v>
      </c>
      <c r="L11" s="3">
        <v>6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</row>
    <row r="12" spans="1:22" ht="16.5" x14ac:dyDescent="0.25">
      <c r="A12" s="9" t="s">
        <v>24</v>
      </c>
      <c r="B12" s="20">
        <f t="shared" si="2"/>
        <v>18</v>
      </c>
      <c r="C12" s="20">
        <f t="shared" si="3"/>
        <v>2</v>
      </c>
      <c r="D12" s="20">
        <f t="shared" si="4"/>
        <v>16</v>
      </c>
      <c r="E12" s="3">
        <v>0</v>
      </c>
      <c r="F12" s="3">
        <v>0</v>
      </c>
      <c r="G12" s="3">
        <v>0</v>
      </c>
      <c r="H12" s="3">
        <v>0</v>
      </c>
      <c r="I12" s="3">
        <v>1</v>
      </c>
      <c r="J12" s="3">
        <v>2</v>
      </c>
      <c r="K12" s="3">
        <v>1</v>
      </c>
      <c r="L12" s="3">
        <v>11</v>
      </c>
      <c r="M12" s="3">
        <v>0</v>
      </c>
      <c r="N12" s="3">
        <v>2</v>
      </c>
      <c r="O12" s="3">
        <v>0</v>
      </c>
      <c r="P12" s="3">
        <v>1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</row>
    <row r="13" spans="1:22" ht="16.5" x14ac:dyDescent="0.25">
      <c r="A13" s="9" t="s">
        <v>25</v>
      </c>
      <c r="B13" s="20">
        <f t="shared" si="2"/>
        <v>16</v>
      </c>
      <c r="C13" s="20">
        <f t="shared" si="3"/>
        <v>3</v>
      </c>
      <c r="D13" s="20">
        <f t="shared" si="4"/>
        <v>13</v>
      </c>
      <c r="E13" s="3">
        <v>0</v>
      </c>
      <c r="F13" s="3">
        <v>0</v>
      </c>
      <c r="G13" s="3">
        <v>0</v>
      </c>
      <c r="H13" s="3">
        <v>0</v>
      </c>
      <c r="I13" s="3">
        <v>1</v>
      </c>
      <c r="J13" s="3">
        <v>3</v>
      </c>
      <c r="K13" s="3">
        <v>2</v>
      </c>
      <c r="L13" s="3">
        <v>9</v>
      </c>
      <c r="M13" s="3">
        <v>0</v>
      </c>
      <c r="N13" s="3">
        <v>1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</row>
    <row r="14" spans="1:22" ht="16.5" x14ac:dyDescent="0.25">
      <c r="A14" s="9" t="s">
        <v>26</v>
      </c>
      <c r="B14" s="20">
        <f t="shared" si="2"/>
        <v>9</v>
      </c>
      <c r="C14" s="20">
        <f t="shared" si="3"/>
        <v>0</v>
      </c>
      <c r="D14" s="20">
        <f t="shared" si="4"/>
        <v>9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2</v>
      </c>
      <c r="K14" s="3">
        <v>0</v>
      </c>
      <c r="L14" s="3">
        <v>7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</row>
    <row r="15" spans="1:22" ht="16.5" x14ac:dyDescent="0.25">
      <c r="A15" s="9" t="s">
        <v>27</v>
      </c>
      <c r="B15" s="20">
        <f t="shared" si="2"/>
        <v>22</v>
      </c>
      <c r="C15" s="20">
        <f t="shared" si="3"/>
        <v>12</v>
      </c>
      <c r="D15" s="20">
        <f t="shared" si="4"/>
        <v>10</v>
      </c>
      <c r="E15" s="3">
        <v>0</v>
      </c>
      <c r="F15" s="3">
        <v>0</v>
      </c>
      <c r="G15" s="3">
        <v>1</v>
      </c>
      <c r="H15" s="3">
        <v>0</v>
      </c>
      <c r="I15" s="3">
        <v>1</v>
      </c>
      <c r="J15" s="3">
        <v>3</v>
      </c>
      <c r="K15" s="3">
        <v>8</v>
      </c>
      <c r="L15" s="3">
        <v>6</v>
      </c>
      <c r="M15" s="3">
        <v>2</v>
      </c>
      <c r="N15" s="3">
        <v>0</v>
      </c>
      <c r="O15" s="3">
        <v>0</v>
      </c>
      <c r="P15" s="3">
        <v>1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</row>
    <row r="16" spans="1:22" ht="16.5" x14ac:dyDescent="0.25">
      <c r="A16" s="9" t="s">
        <v>28</v>
      </c>
      <c r="B16" s="20">
        <f t="shared" si="2"/>
        <v>28</v>
      </c>
      <c r="C16" s="20">
        <f t="shared" si="3"/>
        <v>7</v>
      </c>
      <c r="D16" s="20">
        <f t="shared" si="4"/>
        <v>21</v>
      </c>
      <c r="E16" s="3">
        <v>0</v>
      </c>
      <c r="F16" s="3">
        <v>0</v>
      </c>
      <c r="G16" s="3">
        <v>0</v>
      </c>
      <c r="H16" s="3">
        <v>0</v>
      </c>
      <c r="I16" s="3">
        <v>1</v>
      </c>
      <c r="J16" s="3">
        <v>2</v>
      </c>
      <c r="K16" s="3">
        <v>6</v>
      </c>
      <c r="L16" s="3">
        <v>17</v>
      </c>
      <c r="M16" s="3">
        <v>0</v>
      </c>
      <c r="N16" s="3">
        <v>1</v>
      </c>
      <c r="O16" s="3">
        <v>0</v>
      </c>
      <c r="P16" s="3">
        <v>1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</row>
    <row r="17" spans="1:22" ht="16.5" x14ac:dyDescent="0.25">
      <c r="A17" s="9" t="s">
        <v>29</v>
      </c>
      <c r="B17" s="20">
        <f t="shared" si="2"/>
        <v>8</v>
      </c>
      <c r="C17" s="20">
        <f t="shared" si="3"/>
        <v>6</v>
      </c>
      <c r="D17" s="20">
        <f t="shared" si="4"/>
        <v>2</v>
      </c>
      <c r="E17" s="3">
        <v>0</v>
      </c>
      <c r="F17" s="3">
        <v>0</v>
      </c>
      <c r="G17" s="3">
        <v>0</v>
      </c>
      <c r="H17" s="3">
        <v>0</v>
      </c>
      <c r="I17" s="3">
        <v>2</v>
      </c>
      <c r="J17" s="3">
        <v>0</v>
      </c>
      <c r="K17" s="3">
        <v>4</v>
      </c>
      <c r="L17" s="3">
        <v>2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</row>
    <row r="18" spans="1:22" ht="16.5" x14ac:dyDescent="0.25">
      <c r="A18" s="9" t="s">
        <v>30</v>
      </c>
      <c r="B18" s="20">
        <f t="shared" si="2"/>
        <v>19</v>
      </c>
      <c r="C18" s="20">
        <f t="shared" si="3"/>
        <v>1</v>
      </c>
      <c r="D18" s="20">
        <f t="shared" si="4"/>
        <v>18</v>
      </c>
      <c r="E18" s="3">
        <v>0</v>
      </c>
      <c r="F18" s="3">
        <v>0</v>
      </c>
      <c r="G18" s="3">
        <v>0</v>
      </c>
      <c r="H18" s="3">
        <v>2</v>
      </c>
      <c r="I18" s="3">
        <v>0</v>
      </c>
      <c r="J18" s="3">
        <v>3</v>
      </c>
      <c r="K18" s="3">
        <v>0</v>
      </c>
      <c r="L18" s="3">
        <v>10</v>
      </c>
      <c r="M18" s="3">
        <v>1</v>
      </c>
      <c r="N18" s="3">
        <v>2</v>
      </c>
      <c r="O18" s="3">
        <v>0</v>
      </c>
      <c r="P18" s="3">
        <v>1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</row>
    <row r="19" spans="1:22" ht="16.5" x14ac:dyDescent="0.25">
      <c r="A19" s="9" t="s">
        <v>31</v>
      </c>
      <c r="B19" s="20">
        <f t="shared" si="2"/>
        <v>24</v>
      </c>
      <c r="C19" s="20">
        <f t="shared" si="3"/>
        <v>4</v>
      </c>
      <c r="D19" s="20">
        <f t="shared" si="4"/>
        <v>20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2</v>
      </c>
      <c r="K19" s="3">
        <v>1</v>
      </c>
      <c r="L19" s="3">
        <v>8</v>
      </c>
      <c r="M19" s="3">
        <v>0</v>
      </c>
      <c r="N19" s="3">
        <v>6</v>
      </c>
      <c r="O19" s="3">
        <v>3</v>
      </c>
      <c r="P19" s="3">
        <v>4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</row>
    <row r="20" spans="1:22" ht="16.5" x14ac:dyDescent="0.25">
      <c r="A20" s="3" t="s">
        <v>3</v>
      </c>
      <c r="B20" s="20">
        <f t="shared" si="2"/>
        <v>165</v>
      </c>
      <c r="C20" s="20">
        <f t="shared" si="3"/>
        <v>39</v>
      </c>
      <c r="D20" s="20">
        <f t="shared" si="4"/>
        <v>126</v>
      </c>
      <c r="E20" s="3">
        <f>SUM(E10:E19)</f>
        <v>0</v>
      </c>
      <c r="F20" s="3">
        <f t="shared" ref="F20:V20" si="5">SUM(F10:F19)</f>
        <v>0</v>
      </c>
      <c r="G20" s="3">
        <f t="shared" si="5"/>
        <v>1</v>
      </c>
      <c r="H20" s="3">
        <f t="shared" si="5"/>
        <v>4</v>
      </c>
      <c r="I20" s="3">
        <f t="shared" si="5"/>
        <v>7</v>
      </c>
      <c r="J20" s="3">
        <f t="shared" si="5"/>
        <v>17</v>
      </c>
      <c r="K20" s="3">
        <f t="shared" si="5"/>
        <v>25</v>
      </c>
      <c r="L20" s="3">
        <f t="shared" si="5"/>
        <v>85</v>
      </c>
      <c r="M20" s="3">
        <f t="shared" si="5"/>
        <v>3</v>
      </c>
      <c r="N20" s="3">
        <f t="shared" si="5"/>
        <v>12</v>
      </c>
      <c r="O20" s="3">
        <f t="shared" si="5"/>
        <v>3</v>
      </c>
      <c r="P20" s="3">
        <f t="shared" si="5"/>
        <v>8</v>
      </c>
      <c r="Q20" s="3">
        <f t="shared" si="5"/>
        <v>0</v>
      </c>
      <c r="R20" s="3">
        <f t="shared" si="5"/>
        <v>0</v>
      </c>
      <c r="S20" s="3">
        <f t="shared" si="5"/>
        <v>0</v>
      </c>
      <c r="T20" s="3">
        <f t="shared" si="5"/>
        <v>0</v>
      </c>
      <c r="U20" s="3">
        <f t="shared" si="5"/>
        <v>0</v>
      </c>
      <c r="V20" s="3">
        <f t="shared" si="5"/>
        <v>0</v>
      </c>
    </row>
    <row r="21" spans="1:22" ht="16.5" x14ac:dyDescent="0.25">
      <c r="A21" s="10" t="s">
        <v>32</v>
      </c>
      <c r="B21" s="14"/>
      <c r="C21" s="15"/>
      <c r="D21" s="15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7"/>
      <c r="R21" s="17"/>
      <c r="S21" s="17"/>
      <c r="T21" s="17"/>
      <c r="U21" s="17"/>
      <c r="V21" s="18"/>
    </row>
    <row r="22" spans="1:22" ht="16.5" x14ac:dyDescent="0.25">
      <c r="A22" s="5" t="s">
        <v>33</v>
      </c>
      <c r="B22" s="20">
        <f t="shared" ref="B22" si="6">C22+D22</f>
        <v>12</v>
      </c>
      <c r="C22" s="20">
        <f t="shared" ref="C22" si="7">E22+G22+I22+K22+M22+O22+Q22+S22+U22</f>
        <v>2</v>
      </c>
      <c r="D22" s="20">
        <f t="shared" ref="D22" si="8">F22+H22+J22+L22+N22+P22+R22+T22+V22</f>
        <v>10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1</v>
      </c>
      <c r="K22" s="1">
        <v>1</v>
      </c>
      <c r="L22" s="1">
        <v>7</v>
      </c>
      <c r="M22" s="1">
        <v>0</v>
      </c>
      <c r="N22" s="1">
        <v>1</v>
      </c>
      <c r="O22" s="13">
        <v>1</v>
      </c>
      <c r="P22" s="13">
        <v>1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9">
        <v>0</v>
      </c>
    </row>
    <row r="23" spans="1:22" ht="16.5" x14ac:dyDescent="0.25">
      <c r="A23" s="5" t="s">
        <v>34</v>
      </c>
      <c r="B23" s="20">
        <f t="shared" ref="B23:B28" si="9">C23+D23</f>
        <v>11</v>
      </c>
      <c r="C23" s="20">
        <f t="shared" ref="C23:C28" si="10">E23+G23+I23+K23+M23+O23+Q23+S23+U23</f>
        <v>2</v>
      </c>
      <c r="D23" s="20">
        <f t="shared" ref="D23:D28" si="11">F23+H23+J23+L23+N23+P23+R23+T23+V23</f>
        <v>9</v>
      </c>
      <c r="E23" s="2">
        <v>0</v>
      </c>
      <c r="F23" s="2">
        <v>0</v>
      </c>
      <c r="G23" s="2">
        <v>0</v>
      </c>
      <c r="H23" s="2">
        <v>1</v>
      </c>
      <c r="I23" s="2">
        <v>1</v>
      </c>
      <c r="J23" s="2">
        <v>2</v>
      </c>
      <c r="K23" s="2">
        <v>1</v>
      </c>
      <c r="L23" s="2">
        <v>6</v>
      </c>
      <c r="M23" s="2">
        <v>0</v>
      </c>
      <c r="N23" s="2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19">
        <v>0</v>
      </c>
    </row>
    <row r="24" spans="1:22" ht="16.5" x14ac:dyDescent="0.25">
      <c r="A24" s="11" t="s">
        <v>35</v>
      </c>
      <c r="B24" s="20">
        <f t="shared" si="9"/>
        <v>2</v>
      </c>
      <c r="C24" s="20">
        <f t="shared" si="10"/>
        <v>2</v>
      </c>
      <c r="D24" s="20">
        <f t="shared" si="11"/>
        <v>0</v>
      </c>
      <c r="E24" s="12">
        <v>0</v>
      </c>
      <c r="F24" s="12">
        <v>0</v>
      </c>
      <c r="G24" s="12">
        <v>1</v>
      </c>
      <c r="H24" s="12">
        <v>0</v>
      </c>
      <c r="I24" s="12">
        <v>0</v>
      </c>
      <c r="J24" s="12">
        <v>0</v>
      </c>
      <c r="K24" s="12">
        <v>1</v>
      </c>
      <c r="L24" s="12">
        <v>0</v>
      </c>
      <c r="M24" s="2">
        <v>0</v>
      </c>
      <c r="N24" s="2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19">
        <v>0</v>
      </c>
    </row>
    <row r="25" spans="1:22" ht="16.5" x14ac:dyDescent="0.25">
      <c r="A25" s="5" t="s">
        <v>0</v>
      </c>
      <c r="B25" s="20">
        <f t="shared" si="9"/>
        <v>2</v>
      </c>
      <c r="C25" s="20">
        <f t="shared" si="10"/>
        <v>1</v>
      </c>
      <c r="D25" s="20">
        <f t="shared" si="11"/>
        <v>1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1</v>
      </c>
      <c r="L25" s="3">
        <v>1</v>
      </c>
      <c r="M25" s="2">
        <v>0</v>
      </c>
      <c r="N25" s="2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19">
        <v>0</v>
      </c>
    </row>
    <row r="26" spans="1:22" ht="16.5" x14ac:dyDescent="0.25">
      <c r="A26" s="5" t="s">
        <v>1</v>
      </c>
      <c r="B26" s="20">
        <f t="shared" si="9"/>
        <v>2</v>
      </c>
      <c r="C26" s="20">
        <f t="shared" si="10"/>
        <v>2</v>
      </c>
      <c r="D26" s="20">
        <f t="shared" si="11"/>
        <v>0</v>
      </c>
      <c r="E26" s="2">
        <v>0</v>
      </c>
      <c r="F26" s="3">
        <v>0</v>
      </c>
      <c r="G26" s="3">
        <v>0</v>
      </c>
      <c r="H26" s="3">
        <v>0</v>
      </c>
      <c r="I26" s="2">
        <v>0</v>
      </c>
      <c r="J26" s="2">
        <v>0</v>
      </c>
      <c r="K26" s="2">
        <v>2</v>
      </c>
      <c r="L26" s="2">
        <v>0</v>
      </c>
      <c r="M26" s="2">
        <v>0</v>
      </c>
      <c r="N26" s="2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19">
        <v>0</v>
      </c>
    </row>
    <row r="27" spans="1:22" ht="16.5" x14ac:dyDescent="0.25">
      <c r="A27" s="5" t="s">
        <v>2</v>
      </c>
      <c r="B27" s="20">
        <f t="shared" si="9"/>
        <v>9</v>
      </c>
      <c r="C27" s="20">
        <f t="shared" si="10"/>
        <v>3</v>
      </c>
      <c r="D27" s="20">
        <f t="shared" si="11"/>
        <v>6</v>
      </c>
      <c r="E27" s="2">
        <v>0</v>
      </c>
      <c r="F27" s="3">
        <v>0</v>
      </c>
      <c r="G27" s="3">
        <v>0</v>
      </c>
      <c r="H27" s="3">
        <v>0</v>
      </c>
      <c r="I27" s="2">
        <v>1</v>
      </c>
      <c r="J27" s="2">
        <v>1</v>
      </c>
      <c r="K27" s="2">
        <v>2</v>
      </c>
      <c r="L27" s="2">
        <v>5</v>
      </c>
      <c r="M27" s="2">
        <v>0</v>
      </c>
      <c r="N27" s="2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19">
        <v>0</v>
      </c>
    </row>
    <row r="28" spans="1:22" ht="16.5" x14ac:dyDescent="0.25">
      <c r="A28" s="3" t="s">
        <v>3</v>
      </c>
      <c r="B28" s="20">
        <f t="shared" si="9"/>
        <v>38</v>
      </c>
      <c r="C28" s="20">
        <f t="shared" si="10"/>
        <v>12</v>
      </c>
      <c r="D28" s="20">
        <f t="shared" si="11"/>
        <v>26</v>
      </c>
      <c r="E28" s="3">
        <f t="shared" ref="E28:V28" si="12">SUM(E22:E27)</f>
        <v>0</v>
      </c>
      <c r="F28" s="3">
        <f t="shared" si="12"/>
        <v>0</v>
      </c>
      <c r="G28" s="3">
        <f t="shared" si="12"/>
        <v>1</v>
      </c>
      <c r="H28" s="3">
        <f t="shared" si="12"/>
        <v>1</v>
      </c>
      <c r="I28" s="3">
        <f t="shared" si="12"/>
        <v>2</v>
      </c>
      <c r="J28" s="3">
        <f t="shared" si="12"/>
        <v>4</v>
      </c>
      <c r="K28" s="3">
        <f t="shared" si="12"/>
        <v>8</v>
      </c>
      <c r="L28" s="3">
        <f t="shared" si="12"/>
        <v>19</v>
      </c>
      <c r="M28" s="3">
        <f t="shared" si="12"/>
        <v>0</v>
      </c>
      <c r="N28" s="3">
        <f t="shared" si="12"/>
        <v>1</v>
      </c>
      <c r="O28" s="3">
        <f t="shared" si="12"/>
        <v>1</v>
      </c>
      <c r="P28" s="3">
        <f t="shared" si="12"/>
        <v>1</v>
      </c>
      <c r="Q28" s="3">
        <f t="shared" si="12"/>
        <v>0</v>
      </c>
      <c r="R28" s="3">
        <f t="shared" si="12"/>
        <v>0</v>
      </c>
      <c r="S28" s="3">
        <f t="shared" si="12"/>
        <v>0</v>
      </c>
      <c r="T28" s="3">
        <f t="shared" si="12"/>
        <v>0</v>
      </c>
      <c r="U28" s="3">
        <f t="shared" si="12"/>
        <v>0</v>
      </c>
      <c r="V28" s="3">
        <f t="shared" si="12"/>
        <v>0</v>
      </c>
    </row>
    <row r="29" spans="1:22" ht="16.5" x14ac:dyDescent="0.25">
      <c r="A29" s="2" t="s">
        <v>36</v>
      </c>
      <c r="B29" s="3">
        <f>B8+B20+B28</f>
        <v>233</v>
      </c>
      <c r="C29" s="3">
        <f t="shared" ref="C29:V29" si="13">C8+C20+C28</f>
        <v>56</v>
      </c>
      <c r="D29" s="3">
        <f t="shared" si="13"/>
        <v>177</v>
      </c>
      <c r="E29" s="3">
        <f t="shared" si="13"/>
        <v>0</v>
      </c>
      <c r="F29" s="3">
        <f t="shared" si="13"/>
        <v>0</v>
      </c>
      <c r="G29" s="3">
        <f t="shared" si="13"/>
        <v>2</v>
      </c>
      <c r="H29" s="3">
        <f t="shared" si="13"/>
        <v>6</v>
      </c>
      <c r="I29" s="3">
        <f t="shared" si="13"/>
        <v>11</v>
      </c>
      <c r="J29" s="3">
        <f t="shared" si="13"/>
        <v>29</v>
      </c>
      <c r="K29" s="3">
        <f t="shared" si="13"/>
        <v>36</v>
      </c>
      <c r="L29" s="3">
        <f t="shared" si="13"/>
        <v>118</v>
      </c>
      <c r="M29" s="3">
        <f t="shared" si="13"/>
        <v>3</v>
      </c>
      <c r="N29" s="3">
        <f t="shared" si="13"/>
        <v>14</v>
      </c>
      <c r="O29" s="3">
        <f t="shared" si="13"/>
        <v>4</v>
      </c>
      <c r="P29" s="3">
        <f t="shared" si="13"/>
        <v>10</v>
      </c>
      <c r="Q29" s="3">
        <f t="shared" si="13"/>
        <v>0</v>
      </c>
      <c r="R29" s="3">
        <f t="shared" si="13"/>
        <v>0</v>
      </c>
      <c r="S29" s="3">
        <f t="shared" si="13"/>
        <v>0</v>
      </c>
      <c r="T29" s="3">
        <f t="shared" si="13"/>
        <v>0</v>
      </c>
      <c r="U29" s="3">
        <f t="shared" si="13"/>
        <v>0</v>
      </c>
      <c r="V29" s="3">
        <f t="shared" si="13"/>
        <v>0</v>
      </c>
    </row>
  </sheetData>
  <mergeCells count="15">
    <mergeCell ref="B5:V5"/>
    <mergeCell ref="B9:V9"/>
    <mergeCell ref="A1:V1"/>
    <mergeCell ref="B2:V2"/>
    <mergeCell ref="A3:A4"/>
    <mergeCell ref="B3:D3"/>
    <mergeCell ref="E3:F3"/>
    <mergeCell ref="G3:H3"/>
    <mergeCell ref="I3:J3"/>
    <mergeCell ref="K3:L3"/>
    <mergeCell ref="M3:N3"/>
    <mergeCell ref="O3:P3"/>
    <mergeCell ref="Q3:R3"/>
    <mergeCell ref="S3:T3"/>
    <mergeCell ref="U3:V3"/>
  </mergeCells>
  <phoneticPr fontId="1" type="noConversion"/>
  <printOptions horizontalCentered="1"/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2019-03-15T00:52:04Z</cp:lastPrinted>
  <dcterms:created xsi:type="dcterms:W3CDTF">2019-03-14T07:38:19Z</dcterms:created>
  <dcterms:modified xsi:type="dcterms:W3CDTF">2020-03-06T01:53:58Z</dcterms:modified>
</cp:coreProperties>
</file>