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071南大舊生資料報教育部1070925\人數統計表\"/>
    </mc:Choice>
  </mc:AlternateContent>
  <bookViews>
    <workbookView xWindow="600" yWindow="615" windowWidth="14475" windowHeight="8160"/>
  </bookViews>
  <sheets>
    <sheet name="陸生" sheetId="5" r:id="rId1"/>
  </sheets>
  <calcPr calcId="152511"/>
</workbook>
</file>

<file path=xl/calcChain.xml><?xml version="1.0" encoding="utf-8"?>
<calcChain xmlns="http://schemas.openxmlformats.org/spreadsheetml/2006/main">
  <c r="V6" i="5" l="1"/>
  <c r="U6" i="5"/>
  <c r="W6" i="5" s="1"/>
  <c r="H6" i="5"/>
  <c r="E6" i="5"/>
  <c r="V5" i="5"/>
  <c r="W5" i="5" s="1"/>
  <c r="U5" i="5"/>
  <c r="K5" i="5"/>
  <c r="H5" i="5"/>
  <c r="K12" i="5"/>
  <c r="V4" i="5" l="1"/>
  <c r="U4" i="5"/>
  <c r="E4" i="5"/>
  <c r="W4" i="5" l="1"/>
  <c r="H19" i="5"/>
  <c r="H12" i="5"/>
  <c r="K11" i="5" l="1"/>
  <c r="D11" i="5"/>
  <c r="F11" i="5"/>
  <c r="G11" i="5"/>
  <c r="I11" i="5"/>
  <c r="J11" i="5"/>
  <c r="L11" i="5"/>
  <c r="M11" i="5"/>
  <c r="N11" i="5"/>
  <c r="O11" i="5"/>
  <c r="P11" i="5"/>
  <c r="Q11" i="5"/>
  <c r="R11" i="5"/>
  <c r="S11" i="5"/>
  <c r="T11" i="5"/>
  <c r="H11" i="5"/>
  <c r="E19" i="5"/>
  <c r="E18" i="5"/>
  <c r="E11" i="5"/>
  <c r="U19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D18" i="5"/>
  <c r="C18" i="5"/>
  <c r="V12" i="5"/>
  <c r="U12" i="5"/>
  <c r="T22" i="5"/>
  <c r="S22" i="5"/>
  <c r="R22" i="5"/>
  <c r="Q22" i="5"/>
  <c r="P22" i="5"/>
  <c r="O22" i="5"/>
  <c r="N22" i="5"/>
  <c r="M22" i="5"/>
  <c r="L22" i="5"/>
  <c r="K22" i="5"/>
  <c r="J22" i="5"/>
  <c r="I22" i="5"/>
  <c r="F22" i="5"/>
  <c r="E22" i="5"/>
  <c r="D22" i="5"/>
  <c r="C22" i="5"/>
  <c r="C11" i="5"/>
  <c r="H22" i="5" l="1"/>
  <c r="V19" i="5"/>
  <c r="W11" i="5"/>
  <c r="V11" i="5"/>
  <c r="U11" i="5"/>
  <c r="W19" i="5"/>
  <c r="D23" i="5"/>
  <c r="H23" i="5"/>
  <c r="L23" i="5"/>
  <c r="P23" i="5"/>
  <c r="T23" i="5"/>
  <c r="E23" i="5"/>
  <c r="I23" i="5"/>
  <c r="M23" i="5"/>
  <c r="Q23" i="5"/>
  <c r="C23" i="5"/>
  <c r="G23" i="5"/>
  <c r="K23" i="5"/>
  <c r="O23" i="5"/>
  <c r="S23" i="5"/>
  <c r="V22" i="5"/>
  <c r="U18" i="5"/>
  <c r="F23" i="5"/>
  <c r="J23" i="5"/>
  <c r="N23" i="5"/>
  <c r="R23" i="5"/>
  <c r="W12" i="5"/>
  <c r="V18" i="5"/>
  <c r="U22" i="5"/>
  <c r="W18" i="5" l="1"/>
  <c r="V23" i="5"/>
  <c r="W22" i="5"/>
  <c r="U23" i="5"/>
  <c r="W23" i="5" l="1"/>
</calcChain>
</file>

<file path=xl/sharedStrings.xml><?xml version="1.0" encoding="utf-8"?>
<sst xmlns="http://schemas.openxmlformats.org/spreadsheetml/2006/main" count="44" uniqueCount="25">
  <si>
    <t>男</t>
  </si>
  <si>
    <t>女</t>
  </si>
  <si>
    <t>人數總計</t>
  </si>
  <si>
    <t>人數</t>
  </si>
  <si>
    <t>系班</t>
  </si>
  <si>
    <t>學院</t>
    <phoneticPr fontId="2" type="noConversion"/>
  </si>
  <si>
    <t>合計</t>
    <phoneticPr fontId="2" type="noConversion"/>
  </si>
  <si>
    <t>小計</t>
    <phoneticPr fontId="2" type="noConversion"/>
  </si>
  <si>
    <t>英語系</t>
    <phoneticPr fontId="2" type="noConversion"/>
  </si>
  <si>
    <t>一年級</t>
  </si>
  <si>
    <t>二年級</t>
  </si>
  <si>
    <t>三年級</t>
  </si>
  <si>
    <t>四年級</t>
  </si>
  <si>
    <t>計</t>
  </si>
  <si>
    <t>五年級</t>
    <phoneticPr fontId="6" type="noConversion"/>
  </si>
  <si>
    <t>六年級</t>
    <phoneticPr fontId="6" type="noConversion"/>
  </si>
  <si>
    <t>計</t>
    <phoneticPr fontId="2" type="noConversion"/>
  </si>
  <si>
    <t>教科博</t>
    <phoneticPr fontId="2" type="noConversion"/>
  </si>
  <si>
    <t>幼教系</t>
    <phoneticPr fontId="2" type="noConversion"/>
  </si>
  <si>
    <t>中文碩</t>
    <phoneticPr fontId="2" type="noConversion"/>
  </si>
  <si>
    <t>竹師教育學院</t>
    <phoneticPr fontId="2" type="noConversion"/>
  </si>
  <si>
    <t>藝術學院</t>
    <phoneticPr fontId="2" type="noConversion"/>
  </si>
  <si>
    <t>藝設系</t>
    <phoneticPr fontId="2" type="noConversion"/>
  </si>
  <si>
    <t>系所調整院務中心</t>
    <phoneticPr fontId="2" type="noConversion"/>
  </si>
  <si>
    <r>
      <t>國立清華大學南大校區</t>
    </r>
    <r>
      <rPr>
        <sz val="12"/>
        <rFont val="Arial"/>
        <family val="2"/>
      </rPr>
      <t>107</t>
    </r>
    <r>
      <rPr>
        <sz val="12"/>
        <rFont val="細明體"/>
        <family val="3"/>
        <charset val="136"/>
      </rPr>
      <t>學年度第</t>
    </r>
    <r>
      <rPr>
        <sz val="12"/>
        <rFont val="Arial"/>
        <family val="2"/>
      </rPr>
      <t>1</t>
    </r>
    <r>
      <rPr>
        <sz val="12"/>
        <rFont val="細明體"/>
        <family val="3"/>
        <charset val="136"/>
      </rPr>
      <t>學期大陸地區正式學位生</t>
    </r>
    <r>
      <rPr>
        <sz val="12"/>
        <rFont val="Arial"/>
        <family val="2"/>
      </rPr>
      <t>(105</t>
    </r>
    <r>
      <rPr>
        <sz val="12"/>
        <rFont val="細明體"/>
        <family val="3"/>
        <charset val="136"/>
      </rPr>
      <t>學年度前入學</t>
    </r>
    <r>
      <rPr>
        <sz val="12"/>
        <rFont val="Arial"/>
        <family val="2"/>
      </rPr>
      <t>)</t>
    </r>
    <r>
      <rPr>
        <sz val="12"/>
        <rFont val="細明體"/>
        <family val="3"/>
        <charset val="136"/>
      </rPr>
      <t>人數統計表</t>
    </r>
    <r>
      <rPr>
        <sz val="12"/>
        <rFont val="Arial"/>
        <family val="2"/>
      </rPr>
      <t xml:space="preserve">   107</t>
    </r>
    <r>
      <rPr>
        <sz val="12"/>
        <rFont val="細明體"/>
        <family val="3"/>
        <charset val="136"/>
      </rPr>
      <t>年</t>
    </r>
    <r>
      <rPr>
        <sz val="12"/>
        <rFont val="Arial"/>
        <family val="2"/>
      </rP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25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 xml:space="preserve">  </t>
    </r>
    <r>
      <rPr>
        <sz val="12"/>
        <rFont val="細明體"/>
        <family val="3"/>
        <charset val="136"/>
      </rPr>
      <t>註冊組製表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</si>
</sst>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2"/>
      <name val="Arial"/>
      <family val="2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5" fillId="0" borderId="0" xfId="0" applyFont="1">
      <alignment vertical="center"/>
    </xf>
    <xf numFmtId="0" fontId="1" fillId="0" borderId="1" xfId="0" applyFont="1" applyBorder="1">
      <alignment vertical="center"/>
    </xf>
    <xf numFmtId="0" fontId="0" fillId="0" borderId="1" xfId="0" applyBorder="1" applyAlignment="1"/>
    <xf numFmtId="0" fontId="5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workbookViewId="0">
      <selection activeCell="K13" sqref="K13"/>
    </sheetView>
  </sheetViews>
  <sheetFormatPr defaultRowHeight="15"/>
  <cols>
    <col min="1" max="1" width="10.125" style="5" customWidth="1"/>
    <col min="2" max="2" width="9.75" style="5" customWidth="1"/>
    <col min="3" max="23" width="4.625" style="5" customWidth="1"/>
    <col min="24" max="16384" width="9" style="5"/>
  </cols>
  <sheetData>
    <row r="1" spans="1:25" ht="16.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5" s="1" customFormat="1" ht="17.25" customHeight="1">
      <c r="A2" s="2" t="s">
        <v>5</v>
      </c>
      <c r="B2" s="11" t="s">
        <v>3</v>
      </c>
      <c r="C2" s="18" t="s">
        <v>9</v>
      </c>
      <c r="D2" s="19"/>
      <c r="E2" s="20"/>
      <c r="F2" s="18" t="s">
        <v>10</v>
      </c>
      <c r="G2" s="19"/>
      <c r="H2" s="20"/>
      <c r="I2" s="18" t="s">
        <v>11</v>
      </c>
      <c r="J2" s="19"/>
      <c r="K2" s="20"/>
      <c r="L2" s="18" t="s">
        <v>12</v>
      </c>
      <c r="M2" s="19"/>
      <c r="N2" s="20"/>
      <c r="O2" s="18" t="s">
        <v>14</v>
      </c>
      <c r="P2" s="19"/>
      <c r="Q2" s="20"/>
      <c r="R2" s="18" t="s">
        <v>15</v>
      </c>
      <c r="S2" s="19"/>
      <c r="T2" s="20"/>
      <c r="U2" s="18" t="s">
        <v>6</v>
      </c>
      <c r="V2" s="19"/>
      <c r="W2" s="20"/>
    </row>
    <row r="3" spans="1:25" s="1" customFormat="1" ht="16.5">
      <c r="A3" s="13" t="s">
        <v>20</v>
      </c>
      <c r="B3" s="3" t="s">
        <v>4</v>
      </c>
      <c r="C3" s="11" t="s">
        <v>0</v>
      </c>
      <c r="D3" s="4" t="s">
        <v>1</v>
      </c>
      <c r="E3" s="4" t="s">
        <v>13</v>
      </c>
      <c r="F3" s="4" t="s">
        <v>0</v>
      </c>
      <c r="G3" s="4" t="s">
        <v>1</v>
      </c>
      <c r="H3" s="4" t="s">
        <v>13</v>
      </c>
      <c r="I3" s="4" t="s">
        <v>0</v>
      </c>
      <c r="J3" s="4" t="s">
        <v>1</v>
      </c>
      <c r="K3" s="4" t="s">
        <v>13</v>
      </c>
      <c r="L3" s="4" t="s">
        <v>0</v>
      </c>
      <c r="M3" s="4" t="s">
        <v>1</v>
      </c>
      <c r="N3" s="4" t="s">
        <v>13</v>
      </c>
      <c r="O3" s="11" t="s">
        <v>0</v>
      </c>
      <c r="P3" s="4" t="s">
        <v>1</v>
      </c>
      <c r="Q3" s="4" t="s">
        <v>16</v>
      </c>
      <c r="R3" s="11" t="s">
        <v>0</v>
      </c>
      <c r="S3" s="4" t="s">
        <v>1</v>
      </c>
      <c r="T3" s="4" t="s">
        <v>16</v>
      </c>
      <c r="U3" s="11" t="s">
        <v>0</v>
      </c>
      <c r="V3" s="4" t="s">
        <v>1</v>
      </c>
      <c r="W3" s="4" t="s">
        <v>16</v>
      </c>
      <c r="X3" s="5"/>
      <c r="Y3" s="5"/>
    </row>
    <row r="4" spans="1:25" ht="16.5">
      <c r="A4" s="13"/>
      <c r="B4" s="10" t="s">
        <v>18</v>
      </c>
      <c r="C4" s="7">
        <v>0</v>
      </c>
      <c r="D4" s="7">
        <v>0</v>
      </c>
      <c r="E4" s="7">
        <f>C4+D4</f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1</v>
      </c>
      <c r="N4" s="7">
        <v>1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6">
        <f>C4+F4+I4+L4+O4+R4</f>
        <v>0</v>
      </c>
      <c r="V4" s="6">
        <f>D4+G4+J4+M4+P4+S4</f>
        <v>1</v>
      </c>
      <c r="W4" s="6">
        <f>U4+V4</f>
        <v>1</v>
      </c>
    </row>
    <row r="5" spans="1:25" ht="16.5">
      <c r="A5" s="14"/>
      <c r="B5" s="10" t="s">
        <v>17</v>
      </c>
      <c r="C5" s="7">
        <v>0</v>
      </c>
      <c r="D5" s="7">
        <v>0</v>
      </c>
      <c r="E5" s="7">
        <v>0</v>
      </c>
      <c r="F5" s="7">
        <v>1</v>
      </c>
      <c r="G5" s="7">
        <v>2</v>
      </c>
      <c r="H5" s="7">
        <f>F5+G5</f>
        <v>3</v>
      </c>
      <c r="I5" s="7">
        <v>1</v>
      </c>
      <c r="J5" s="7">
        <v>1</v>
      </c>
      <c r="K5" s="7">
        <f t="shared" ref="K5" si="0">I5+J5</f>
        <v>2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6">
        <f t="shared" ref="U5:U6" si="1">C5+F5+I5+L5+O5+R5</f>
        <v>2</v>
      </c>
      <c r="V5" s="6">
        <f t="shared" ref="V5:V6" si="2">D5+G5+J5+M5+P5+S5</f>
        <v>3</v>
      </c>
      <c r="W5" s="6">
        <f t="shared" ref="W5:W6" si="3">U5+V5</f>
        <v>5</v>
      </c>
    </row>
    <row r="6" spans="1:25" ht="16.5">
      <c r="A6" s="14"/>
      <c r="B6" s="10" t="s">
        <v>8</v>
      </c>
      <c r="C6" s="7">
        <v>0</v>
      </c>
      <c r="D6" s="7">
        <v>0</v>
      </c>
      <c r="E6" s="7">
        <f t="shared" ref="E6" si="4">C6+D6</f>
        <v>0</v>
      </c>
      <c r="F6" s="7">
        <v>0</v>
      </c>
      <c r="G6" s="7">
        <v>0</v>
      </c>
      <c r="H6" s="7">
        <f t="shared" ref="H6" si="5">F6+G6</f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6">
        <f t="shared" si="1"/>
        <v>0</v>
      </c>
      <c r="V6" s="6">
        <f t="shared" si="2"/>
        <v>0</v>
      </c>
      <c r="W6" s="6">
        <f t="shared" si="3"/>
        <v>0</v>
      </c>
    </row>
    <row r="7" spans="1:25" ht="16.5">
      <c r="A7" s="14"/>
      <c r="B7" s="10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</row>
    <row r="8" spans="1:25" ht="16.5">
      <c r="A8" s="14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</row>
    <row r="9" spans="1:25" ht="16.5">
      <c r="A9" s="14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6"/>
    </row>
    <row r="10" spans="1:25" ht="16.5">
      <c r="A10" s="14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6"/>
    </row>
    <row r="11" spans="1:25" ht="16.5">
      <c r="A11" s="14"/>
      <c r="B11" s="9" t="s">
        <v>7</v>
      </c>
      <c r="C11" s="7">
        <f t="shared" ref="C11:V11" si="6">SUM(C5:C10)</f>
        <v>0</v>
      </c>
      <c r="D11" s="7">
        <f t="shared" si="6"/>
        <v>0</v>
      </c>
      <c r="E11" s="7">
        <f t="shared" si="6"/>
        <v>0</v>
      </c>
      <c r="F11" s="7">
        <f t="shared" si="6"/>
        <v>1</v>
      </c>
      <c r="G11" s="7">
        <f t="shared" si="6"/>
        <v>2</v>
      </c>
      <c r="H11" s="7">
        <f t="shared" si="6"/>
        <v>3</v>
      </c>
      <c r="I11" s="7">
        <f t="shared" si="6"/>
        <v>1</v>
      </c>
      <c r="J11" s="7">
        <f t="shared" si="6"/>
        <v>1</v>
      </c>
      <c r="K11" s="7">
        <f t="shared" si="6"/>
        <v>2</v>
      </c>
      <c r="L11" s="7">
        <f t="shared" si="6"/>
        <v>0</v>
      </c>
      <c r="M11" s="7">
        <f t="shared" si="6"/>
        <v>0</v>
      </c>
      <c r="N11" s="7">
        <f t="shared" si="6"/>
        <v>0</v>
      </c>
      <c r="O11" s="7">
        <f t="shared" si="6"/>
        <v>0</v>
      </c>
      <c r="P11" s="7">
        <f t="shared" si="6"/>
        <v>0</v>
      </c>
      <c r="Q11" s="7">
        <f t="shared" si="6"/>
        <v>0</v>
      </c>
      <c r="R11" s="7">
        <f t="shared" si="6"/>
        <v>0</v>
      </c>
      <c r="S11" s="7">
        <f t="shared" si="6"/>
        <v>0</v>
      </c>
      <c r="T11" s="7">
        <f t="shared" si="6"/>
        <v>0</v>
      </c>
      <c r="U11" s="7">
        <f t="shared" si="6"/>
        <v>2</v>
      </c>
      <c r="V11" s="7">
        <f t="shared" si="6"/>
        <v>3</v>
      </c>
      <c r="W11" s="7">
        <f>SUM(W4:W10)</f>
        <v>6</v>
      </c>
    </row>
    <row r="12" spans="1:25" ht="16.5" customHeight="1">
      <c r="A12" s="13" t="s">
        <v>21</v>
      </c>
      <c r="B12" s="10" t="s">
        <v>22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f t="shared" ref="H12" si="7">F12+G12</f>
        <v>0</v>
      </c>
      <c r="I12" s="7">
        <v>2</v>
      </c>
      <c r="J12" s="7">
        <v>1</v>
      </c>
      <c r="K12" s="7">
        <f t="shared" ref="K12" si="8">I12+J12</f>
        <v>3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6">
        <f t="shared" ref="U6:V18" si="9">C12+F12+I12+L12+O12+R12</f>
        <v>2</v>
      </c>
      <c r="V12" s="6">
        <f t="shared" si="9"/>
        <v>1</v>
      </c>
      <c r="W12" s="6">
        <f t="shared" ref="W6:W18" si="10">U12+V12</f>
        <v>3</v>
      </c>
    </row>
    <row r="13" spans="1:25" ht="16.5">
      <c r="A13" s="15"/>
      <c r="B13" s="10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6"/>
    </row>
    <row r="14" spans="1:25" ht="16.5">
      <c r="A14" s="1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  <c r="V14" s="6"/>
      <c r="W14" s="6"/>
    </row>
    <row r="15" spans="1:25" ht="16.5">
      <c r="A15" s="15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6"/>
      <c r="V15" s="6"/>
      <c r="W15" s="6"/>
    </row>
    <row r="16" spans="1:25" ht="16.5">
      <c r="A16" s="15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8"/>
      <c r="T16" s="8"/>
      <c r="U16" s="6"/>
      <c r="V16" s="6"/>
      <c r="W16" s="6"/>
    </row>
    <row r="17" spans="1:25" ht="16.5">
      <c r="A17" s="15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S17" s="8"/>
      <c r="T17" s="8"/>
      <c r="U17" s="6"/>
      <c r="V17" s="6"/>
      <c r="W17" s="6"/>
      <c r="X17" s="1"/>
      <c r="Y17" s="1"/>
    </row>
    <row r="18" spans="1:25" ht="16.5">
      <c r="A18" s="14"/>
      <c r="B18" s="12" t="s">
        <v>7</v>
      </c>
      <c r="C18" s="7">
        <f>SUM(C12:C17)</f>
        <v>0</v>
      </c>
      <c r="D18" s="7">
        <f t="shared" ref="D18:T18" si="11">SUM(D12:D17)</f>
        <v>0</v>
      </c>
      <c r="E18" s="7">
        <f t="shared" si="11"/>
        <v>0</v>
      </c>
      <c r="F18" s="7">
        <f t="shared" si="11"/>
        <v>0</v>
      </c>
      <c r="G18" s="7">
        <f t="shared" si="11"/>
        <v>0</v>
      </c>
      <c r="H18" s="7">
        <f t="shared" si="11"/>
        <v>0</v>
      </c>
      <c r="I18" s="7">
        <f t="shared" si="11"/>
        <v>2</v>
      </c>
      <c r="J18" s="7">
        <f t="shared" si="11"/>
        <v>1</v>
      </c>
      <c r="K18" s="7">
        <f t="shared" si="11"/>
        <v>3</v>
      </c>
      <c r="L18" s="7">
        <f t="shared" si="11"/>
        <v>0</v>
      </c>
      <c r="M18" s="7">
        <f t="shared" si="11"/>
        <v>0</v>
      </c>
      <c r="N18" s="7">
        <f t="shared" si="11"/>
        <v>0</v>
      </c>
      <c r="O18" s="7">
        <f t="shared" si="11"/>
        <v>0</v>
      </c>
      <c r="P18" s="7">
        <f t="shared" si="11"/>
        <v>0</v>
      </c>
      <c r="Q18" s="7">
        <f t="shared" si="11"/>
        <v>0</v>
      </c>
      <c r="R18" s="7">
        <f t="shared" si="11"/>
        <v>0</v>
      </c>
      <c r="S18" s="7">
        <f t="shared" si="11"/>
        <v>0</v>
      </c>
      <c r="T18" s="7">
        <f t="shared" si="11"/>
        <v>0</v>
      </c>
      <c r="U18" s="6">
        <f t="shared" si="9"/>
        <v>2</v>
      </c>
      <c r="V18" s="6">
        <f t="shared" si="9"/>
        <v>1</v>
      </c>
      <c r="W18" s="6">
        <f t="shared" si="10"/>
        <v>3</v>
      </c>
    </row>
    <row r="19" spans="1:25" ht="16.5">
      <c r="A19" s="13" t="s">
        <v>23</v>
      </c>
      <c r="B19" s="10" t="s">
        <v>19</v>
      </c>
      <c r="C19" s="7">
        <v>0</v>
      </c>
      <c r="D19" s="7">
        <v>0</v>
      </c>
      <c r="E19" s="7">
        <f t="shared" ref="E19" si="12">C19+D19</f>
        <v>0</v>
      </c>
      <c r="F19" s="7">
        <v>0</v>
      </c>
      <c r="G19" s="7">
        <v>0</v>
      </c>
      <c r="H19" s="7">
        <f t="shared" ref="H19" si="13">F19+G19</f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1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6">
        <f t="shared" ref="U19" si="14">C19+F19+I19+L19+O19+R19</f>
        <v>0</v>
      </c>
      <c r="V19" s="6">
        <f t="shared" ref="V19" si="15">D19+G19+J19+M19+P19+S19</f>
        <v>1</v>
      </c>
      <c r="W19" s="6">
        <f t="shared" ref="W19" si="16">U19+V19</f>
        <v>1</v>
      </c>
    </row>
    <row r="20" spans="1:25" ht="16.5">
      <c r="A20" s="14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S20" s="8"/>
      <c r="T20" s="8"/>
      <c r="U20" s="6"/>
      <c r="V20" s="6"/>
      <c r="W20" s="6"/>
    </row>
    <row r="21" spans="1:25" ht="16.5">
      <c r="A21" s="14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  <c r="S21" s="8"/>
      <c r="T21" s="8"/>
      <c r="U21" s="6"/>
      <c r="V21" s="6"/>
      <c r="W21" s="6"/>
    </row>
    <row r="22" spans="1:25" ht="16.5">
      <c r="A22" s="14"/>
      <c r="B22" s="12" t="s">
        <v>7</v>
      </c>
      <c r="C22" s="7">
        <f>SUM(C19:C21)</f>
        <v>0</v>
      </c>
      <c r="D22" s="7">
        <f t="shared" ref="D22:T22" si="17">SUM(D19:D21)</f>
        <v>0</v>
      </c>
      <c r="E22" s="7">
        <f t="shared" si="17"/>
        <v>0</v>
      </c>
      <c r="F22" s="7">
        <f t="shared" si="17"/>
        <v>0</v>
      </c>
      <c r="G22" s="7">
        <v>0</v>
      </c>
      <c r="H22" s="7">
        <f t="shared" ref="H22" si="18">F22+G22</f>
        <v>0</v>
      </c>
      <c r="I22" s="7">
        <f t="shared" si="17"/>
        <v>0</v>
      </c>
      <c r="J22" s="7">
        <f t="shared" si="17"/>
        <v>0</v>
      </c>
      <c r="K22" s="7">
        <f t="shared" si="17"/>
        <v>0</v>
      </c>
      <c r="L22" s="7">
        <f t="shared" si="17"/>
        <v>0</v>
      </c>
      <c r="M22" s="7">
        <f t="shared" si="17"/>
        <v>1</v>
      </c>
      <c r="N22" s="7">
        <f t="shared" si="17"/>
        <v>1</v>
      </c>
      <c r="O22" s="7">
        <f t="shared" si="17"/>
        <v>0</v>
      </c>
      <c r="P22" s="7">
        <f t="shared" si="17"/>
        <v>0</v>
      </c>
      <c r="Q22" s="7">
        <f t="shared" si="17"/>
        <v>0</v>
      </c>
      <c r="R22" s="7">
        <f t="shared" si="17"/>
        <v>0</v>
      </c>
      <c r="S22" s="7">
        <f t="shared" si="17"/>
        <v>0</v>
      </c>
      <c r="T22" s="7">
        <f t="shared" si="17"/>
        <v>0</v>
      </c>
      <c r="U22" s="6">
        <f>C22+F22+I22+L22+O22+R22</f>
        <v>0</v>
      </c>
      <c r="V22" s="6">
        <f>D22+G22+J22+M22+P22+S22</f>
        <v>1</v>
      </c>
      <c r="W22" s="6">
        <f>U22+V22</f>
        <v>1</v>
      </c>
    </row>
    <row r="23" spans="1:25" s="1" customFormat="1" ht="18.95" customHeight="1">
      <c r="A23" s="16" t="s">
        <v>2</v>
      </c>
      <c r="B23" s="16"/>
      <c r="C23" s="6">
        <f t="shared" ref="C23:W23" si="19">C11+C22+C18</f>
        <v>0</v>
      </c>
      <c r="D23" s="6">
        <f t="shared" si="19"/>
        <v>0</v>
      </c>
      <c r="E23" s="6">
        <f t="shared" si="19"/>
        <v>0</v>
      </c>
      <c r="F23" s="6">
        <f t="shared" si="19"/>
        <v>1</v>
      </c>
      <c r="G23" s="6">
        <f t="shared" si="19"/>
        <v>2</v>
      </c>
      <c r="H23" s="6">
        <f t="shared" si="19"/>
        <v>3</v>
      </c>
      <c r="I23" s="6">
        <f t="shared" si="19"/>
        <v>3</v>
      </c>
      <c r="J23" s="6">
        <f t="shared" si="19"/>
        <v>2</v>
      </c>
      <c r="K23" s="6">
        <f t="shared" si="19"/>
        <v>5</v>
      </c>
      <c r="L23" s="6">
        <f t="shared" si="19"/>
        <v>0</v>
      </c>
      <c r="M23" s="6">
        <f t="shared" si="19"/>
        <v>1</v>
      </c>
      <c r="N23" s="6">
        <f t="shared" si="19"/>
        <v>1</v>
      </c>
      <c r="O23" s="6">
        <f t="shared" si="19"/>
        <v>0</v>
      </c>
      <c r="P23" s="6">
        <f t="shared" si="19"/>
        <v>0</v>
      </c>
      <c r="Q23" s="6">
        <f t="shared" si="19"/>
        <v>0</v>
      </c>
      <c r="R23" s="6">
        <f t="shared" si="19"/>
        <v>0</v>
      </c>
      <c r="S23" s="6">
        <f t="shared" si="19"/>
        <v>0</v>
      </c>
      <c r="T23" s="6">
        <f t="shared" si="19"/>
        <v>0</v>
      </c>
      <c r="U23" s="6">
        <f t="shared" si="19"/>
        <v>4</v>
      </c>
      <c r="V23" s="6">
        <f t="shared" si="19"/>
        <v>5</v>
      </c>
      <c r="W23" s="6">
        <f t="shared" si="19"/>
        <v>10</v>
      </c>
    </row>
  </sheetData>
  <mergeCells count="12">
    <mergeCell ref="A3:A11"/>
    <mergeCell ref="A19:A22"/>
    <mergeCell ref="A12:A18"/>
    <mergeCell ref="A23:B23"/>
    <mergeCell ref="A1:W1"/>
    <mergeCell ref="C2:E2"/>
    <mergeCell ref="F2:H2"/>
    <mergeCell ref="I2:K2"/>
    <mergeCell ref="L2:N2"/>
    <mergeCell ref="O2:Q2"/>
    <mergeCell ref="R2:T2"/>
    <mergeCell ref="U2:W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陸生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2017-03-13T08:07:44Z</cp:lastPrinted>
  <dcterms:created xsi:type="dcterms:W3CDTF">2007-09-26T08:34:14Z</dcterms:created>
  <dcterms:modified xsi:type="dcterms:W3CDTF">2018-10-04T05:22:34Z</dcterms:modified>
</cp:coreProperties>
</file>