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523" activeTab="0"/>
  </bookViews>
  <sheets>
    <sheet name="碩士班" sheetId="1" r:id="rId1"/>
  </sheets>
  <definedNames>
    <definedName name="OLE_LINK1" localSheetId="0">'碩士班'!#REF!</definedName>
    <definedName name="_xlnm.Print_Titles" localSheetId="0">'碩士班'!$A:$C,'碩士班'!$1:$3</definedName>
  </definedNames>
  <calcPr fullCalcOnLoad="1"/>
</workbook>
</file>

<file path=xl/sharedStrings.xml><?xml version="1.0" encoding="utf-8"?>
<sst xmlns="http://schemas.openxmlformats.org/spreadsheetml/2006/main" count="345" uniqueCount="153">
  <si>
    <t>女</t>
  </si>
  <si>
    <t>男</t>
  </si>
  <si>
    <t>小計</t>
  </si>
  <si>
    <t>工業工程與工程管理學系(工管組)</t>
  </si>
  <si>
    <t>先進光源科技碩士學位學程物理組</t>
  </si>
  <si>
    <t>工業工程與工程管理學系(工工組)</t>
  </si>
  <si>
    <t>國立清華大學(碩士班)歷屆畢業生人數統計表(含男女)</t>
  </si>
  <si>
    <t>院別</t>
  </si>
  <si>
    <t>原科院</t>
  </si>
  <si>
    <t>理學院</t>
  </si>
  <si>
    <t>工學院</t>
  </si>
  <si>
    <t>人社院</t>
  </si>
  <si>
    <t>生科院</t>
  </si>
  <si>
    <t>電資院</t>
  </si>
  <si>
    <t>科管院</t>
  </si>
  <si>
    <r>
      <t>系別</t>
    </r>
    <r>
      <rPr>
        <sz val="12"/>
        <rFont val="Times New Roman"/>
        <family val="1"/>
      </rPr>
      <t xml:space="preserve">                                       </t>
    </r>
    <r>
      <rPr>
        <sz val="12"/>
        <rFont val="華康中黑體"/>
        <family val="3"/>
      </rPr>
      <t>性別</t>
    </r>
  </si>
  <si>
    <t>生醫工程與環境科學系(原子科學)</t>
  </si>
  <si>
    <t>工程與系統工程系(原子核，核物)</t>
  </si>
  <si>
    <t>核子工程與科學研究所</t>
  </si>
  <si>
    <t>輻射生物所</t>
  </si>
  <si>
    <t>天文研究所</t>
  </si>
  <si>
    <t>化學系  化學組</t>
  </si>
  <si>
    <t>化學系  應用化學組</t>
  </si>
  <si>
    <t>數學系  純數組</t>
  </si>
  <si>
    <t>數學系  應用數學組</t>
  </si>
  <si>
    <t>物理系  物理組</t>
  </si>
  <si>
    <t>物理系  應用物理組</t>
  </si>
  <si>
    <t>物理系  光電物理組</t>
  </si>
  <si>
    <t>先進光源科技碩士學位學程工科組</t>
  </si>
  <si>
    <t>高分子研究所</t>
  </si>
  <si>
    <t>工業工程與工程管理學系在職專班</t>
  </si>
  <si>
    <t>奈米工程與微系統研究所</t>
  </si>
  <si>
    <t>光電科技產業研發碩士專班</t>
  </si>
  <si>
    <t>人類學研究所</t>
  </si>
  <si>
    <t>中國文學系，文學所</t>
  </si>
  <si>
    <t>歷史研究所</t>
  </si>
  <si>
    <t>哲學研究所</t>
  </si>
  <si>
    <t>社會學研究所</t>
  </si>
  <si>
    <t>社會人類學研究所</t>
  </si>
  <si>
    <t>台灣文學研究所</t>
  </si>
  <si>
    <t>台灣研究教師在職進修碩士學位</t>
  </si>
  <si>
    <t>分子生物研究所</t>
  </si>
  <si>
    <t>生命科學系</t>
  </si>
  <si>
    <t>生物醫學研究所</t>
  </si>
  <si>
    <t>生物資訊與結構生物研究所</t>
  </si>
  <si>
    <t>生物技術研究所</t>
  </si>
  <si>
    <t>生物科技研究所</t>
  </si>
  <si>
    <t>分子與細胞生物研究所</t>
  </si>
  <si>
    <t>分子醫學研究所</t>
  </si>
  <si>
    <t>系統神經科學研究所</t>
  </si>
  <si>
    <t>通訊工程研究所</t>
  </si>
  <si>
    <t>資訊工程學系(計管所)</t>
  </si>
  <si>
    <t>電子工程研究所</t>
  </si>
  <si>
    <t>光電工程研究所</t>
  </si>
  <si>
    <t>資訊系統與應用研究所</t>
  </si>
  <si>
    <t>積體電路產業研發碩士專班</t>
  </si>
  <si>
    <t>電力電子產業研發碩士專班</t>
  </si>
  <si>
    <t>半導體元件及製程產研發碩士專班</t>
  </si>
  <si>
    <t>經濟學系</t>
  </si>
  <si>
    <r>
      <t>國際專業管理碩士</t>
    </r>
    <r>
      <rPr>
        <sz val="12"/>
        <rFont val="Times New Roman"/>
        <family val="1"/>
      </rPr>
      <t>IMBA</t>
    </r>
  </si>
  <si>
    <t>服務科學研究所碩士班</t>
  </si>
  <si>
    <t>科技法律研究所</t>
  </si>
  <si>
    <t>計量財務金融學系</t>
  </si>
  <si>
    <t>科技管理研究所</t>
  </si>
  <si>
    <r>
      <t>高階主管經營管理</t>
    </r>
    <r>
      <rPr>
        <sz val="12"/>
        <rFont val="Times New Roman"/>
        <family val="1"/>
      </rPr>
      <t>EMBA</t>
    </r>
  </si>
  <si>
    <t>經營管理碩士在職專班</t>
  </si>
  <si>
    <t>總
計</t>
  </si>
  <si>
    <t>女</t>
  </si>
  <si>
    <t>男</t>
  </si>
  <si>
    <t>小計</t>
  </si>
  <si>
    <t>總計</t>
  </si>
  <si>
    <t>學習科學研究所</t>
  </si>
  <si>
    <t>統計學研究所</t>
  </si>
  <si>
    <t>化學工程學系</t>
  </si>
  <si>
    <t>材料科學工程學系</t>
  </si>
  <si>
    <t>動力機械工程學系</t>
  </si>
  <si>
    <t>語言學研究所</t>
  </si>
  <si>
    <t>電機工程學系</t>
  </si>
  <si>
    <t>生物醫學工程研究所</t>
  </si>
  <si>
    <t>學年</t>
  </si>
  <si>
    <t>年次</t>
  </si>
  <si>
    <t>亞際文化研究國際碩士學位學程(UST)</t>
  </si>
  <si>
    <t>竹師教育學院</t>
  </si>
  <si>
    <t>藝術學院</t>
  </si>
  <si>
    <t>系所調整院務中心</t>
  </si>
  <si>
    <t>環境與文化資源學系</t>
  </si>
  <si>
    <t>幼兒教育學系</t>
  </si>
  <si>
    <t>教育與學習科技學系 課程與教學組</t>
  </si>
  <si>
    <t>教育與學習科技學系 行政與評鑑組</t>
  </si>
  <si>
    <t>英語教學系</t>
  </si>
  <si>
    <t>數理教育研究所</t>
  </si>
  <si>
    <t>教育心理與諮商學系</t>
  </si>
  <si>
    <t>體育學系</t>
  </si>
  <si>
    <t>特殊教育學系</t>
  </si>
  <si>
    <t>臺灣語言研究與教學研究所</t>
  </si>
  <si>
    <t>學前特殊教育碩士在職學位學程</t>
  </si>
  <si>
    <t>環境與文化資源學系社區與社會學習領域碩士在職專班</t>
  </si>
  <si>
    <t>幼兒教育學系碩士在職專班</t>
  </si>
  <si>
    <t>幼兒教育學系幼兒園教師碩士在職專班</t>
  </si>
  <si>
    <t>教育與學習科技學系教育行政碩士在職專班</t>
  </si>
  <si>
    <t>數理教育研究所碩士在職專班</t>
  </si>
  <si>
    <t>數理教育研究所數學教育教師碩士在職專班</t>
  </si>
  <si>
    <t>數理教育研究所科學教育教師碩士在職專班</t>
  </si>
  <si>
    <t>教育心理與諮商學系教育心理與諮商碩士在職專班</t>
  </si>
  <si>
    <t>體育學系體育碩士在職專班</t>
  </si>
  <si>
    <t>教育與學習科技學系馬來西亞境外碩士在職專班</t>
  </si>
  <si>
    <t>藝術與設計學系藝術教育與創作</t>
  </si>
  <si>
    <t>音樂學系</t>
  </si>
  <si>
    <t>藝術與設計學系美勞教師碩士在職專班</t>
  </si>
  <si>
    <t>藝術與設計學系造形藝術碩士在職專班</t>
  </si>
  <si>
    <t>中國語文學系 中文組</t>
  </si>
  <si>
    <t>中國語文學系 華語教學組</t>
  </si>
  <si>
    <t xml:space="preserve">應用數學系  </t>
  </si>
  <si>
    <t xml:space="preserve">應用科學系 生命科學組 </t>
  </si>
  <si>
    <t xml:space="preserve">應用科學系 材料科學組   </t>
  </si>
  <si>
    <t>人力資源與數位學習科技研究所</t>
  </si>
  <si>
    <t xml:space="preserve">中國語文學系語文碩士在職專班 </t>
  </si>
  <si>
    <t xml:space="preserve">中國語文學系語文教師碩士在職專班 </t>
  </si>
  <si>
    <t>105年11月與新竹教育大學合校，105學年度起合併統計畢業生人數</t>
  </si>
  <si>
    <t>全球營運管理碩士雙聯學位學程</t>
  </si>
  <si>
    <t>財務金融碩士班</t>
  </si>
  <si>
    <t>公共政策與管理碩士班</t>
  </si>
  <si>
    <t>高階經營管理深圳境外碩士班</t>
  </si>
  <si>
    <t>環境與文化資源學系社會學習領域教師碩士在職專班</t>
  </si>
  <si>
    <t>音樂學系音樂教師碩士在職專班</t>
  </si>
  <si>
    <t>清華學院</t>
  </si>
  <si>
    <t>計算與建模科學研究所</t>
  </si>
  <si>
    <t>學習科學與科技研究所</t>
  </si>
  <si>
    <t>教育心理與諮商學系教育心理與諮商碩士在職專班   工商心理組</t>
  </si>
  <si>
    <t>教育心理與諮商學系教育心理與諮商碩士在職專班   輔導諮商組</t>
  </si>
  <si>
    <t>全校不分院</t>
  </si>
  <si>
    <t>跨院國際碩士學位學程</t>
  </si>
  <si>
    <t>資通訊熱流與電聲科技產業碩士專班</t>
  </si>
  <si>
    <t>華文文學研究所</t>
  </si>
  <si>
    <t>高階經營管理亞太地區馬來西亞境外碩士在職專班</t>
  </si>
  <si>
    <t>智慧製造跨院高階主管碩士在職學位學程</t>
  </si>
  <si>
    <t>資訊安全研究所</t>
  </si>
  <si>
    <t>分析與環境科學研究所</t>
  </si>
  <si>
    <t>音樂學系音樂碩士在職專班</t>
  </si>
  <si>
    <t>教育與學習科技學系課程與教學碩士在職專班</t>
  </si>
  <si>
    <t>智慧生產與智能馬達電控產業碩士專班</t>
  </si>
  <si>
    <t>資通訊科技產品智慧設計與控制產碩專班</t>
  </si>
  <si>
    <t>智慧生產與製造產業碩士專班</t>
  </si>
  <si>
    <t>資通訊科技產品智慧設計控制與熱流產業碩士專班</t>
  </si>
  <si>
    <t>運動科學系</t>
  </si>
  <si>
    <t>華德福教育碩士在職學位學程</t>
  </si>
  <si>
    <t>運動科學系碩士在職專班</t>
  </si>
  <si>
    <t>藝術與設計學系</t>
  </si>
  <si>
    <t>AI智慧製造與工業物聯網產業碩士專班</t>
  </si>
  <si>
    <r>
      <t>外國語</t>
    </r>
    <r>
      <rPr>
        <sz val="12"/>
        <rFont val="微軟正黑體"/>
        <family val="2"/>
      </rPr>
      <t>文</t>
    </r>
    <r>
      <rPr>
        <sz val="12"/>
        <rFont val="華康中黑體"/>
        <family val="3"/>
      </rPr>
      <t>學系</t>
    </r>
  </si>
  <si>
    <t>高階經營管理雙聯碩士在職學位學程</t>
  </si>
  <si>
    <t>健康政策與經營管理碩士在職專班</t>
  </si>
  <si>
    <t>竹師教育學院跨領域STEAM教育碩士在職專班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</si>
</sst>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</numFmts>
  <fonts count="3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中黑體"/>
      <family val="3"/>
    </font>
    <font>
      <sz val="12"/>
      <name val="華康中楷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8"/>
      <name val="標楷體"/>
      <family val="4"/>
    </font>
    <font>
      <sz val="10"/>
      <name val="華康中明體"/>
      <family val="3"/>
    </font>
    <font>
      <sz val="12"/>
      <name val="華康中明體"/>
      <family val="3"/>
    </font>
    <font>
      <sz val="12"/>
      <name val="微軟正黑體"/>
      <family val="2"/>
    </font>
    <font>
      <sz val="10"/>
      <color indexed="8"/>
      <name val="華康中明體"/>
      <family val="3"/>
    </font>
    <font>
      <sz val="12"/>
      <color rgb="FFFF0000"/>
      <name val="新細明體"/>
      <family val="1"/>
    </font>
    <font>
      <sz val="10"/>
      <color theme="1"/>
      <name val="華康中明體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" fillId="7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 vertical="top" textRotation="255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15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textRotation="255"/>
    </xf>
    <xf numFmtId="0" fontId="26" fillId="0" borderId="0" xfId="0" applyFont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" fillId="0" borderId="11" xfId="0" applyFont="1" applyBorder="1" applyAlignment="1">
      <alignment horizontal="center" vertical="top" textRotation="255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textRotation="255" wrapText="1"/>
    </xf>
    <xf numFmtId="0" fontId="27" fillId="0" borderId="0" xfId="0" applyFont="1" applyFill="1" applyBorder="1" applyAlignment="1">
      <alignment vertical="top" textRotation="255"/>
    </xf>
    <xf numFmtId="0" fontId="27" fillId="0" borderId="12" xfId="0" applyFont="1" applyFill="1" applyBorder="1" applyAlignment="1">
      <alignment horizontal="distributed" vertical="top" textRotation="255" shrinkToFit="1"/>
    </xf>
    <xf numFmtId="0" fontId="4" fillId="0" borderId="13" xfId="0" applyFont="1" applyFill="1" applyBorder="1" applyAlignment="1">
      <alignment horizontal="distributed" vertical="top" textRotation="255" shrinkToFit="1"/>
    </xf>
    <xf numFmtId="0" fontId="4" fillId="15" borderId="14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/>
    </xf>
    <xf numFmtId="0" fontId="4" fillId="15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7" borderId="17" xfId="0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1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/>
    </xf>
    <xf numFmtId="0" fontId="26" fillId="7" borderId="20" xfId="0" applyFont="1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 shrinkToFit="1"/>
    </xf>
    <xf numFmtId="0" fontId="0" fillId="15" borderId="15" xfId="0" applyFill="1" applyBorder="1" applyAlignment="1">
      <alignment horizontal="center" vertical="center" shrinkToFit="1"/>
    </xf>
    <xf numFmtId="0" fontId="0" fillId="15" borderId="16" xfId="0" applyFill="1" applyBorder="1" applyAlignment="1">
      <alignment horizontal="center" vertical="center" shrinkToFit="1"/>
    </xf>
    <xf numFmtId="0" fontId="0" fillId="15" borderId="19" xfId="0" applyFill="1" applyBorder="1" applyAlignment="1">
      <alignment horizontal="center" vertical="center" shrinkToFit="1"/>
    </xf>
    <xf numFmtId="0" fontId="0" fillId="15" borderId="22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/>
    </xf>
    <xf numFmtId="0" fontId="4" fillId="15" borderId="23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4" fillId="15" borderId="24" xfId="0" applyFont="1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204"/>
  <sheetViews>
    <sheetView tabSelected="1" zoomScale="60" zoomScaleNormal="60" zoomScalePageLayoutView="0" workbookViewId="0" topLeftCell="A1">
      <pane xSplit="3" ySplit="3" topLeftCell="BT20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A202" sqref="EA202"/>
    </sheetView>
  </sheetViews>
  <sheetFormatPr defaultColWidth="9.00390625" defaultRowHeight="16.5"/>
  <cols>
    <col min="1" max="1" width="6.25390625" style="0" customWidth="1"/>
    <col min="2" max="2" width="4.75390625" style="0" customWidth="1"/>
    <col min="3" max="3" width="4.125" style="0" customWidth="1"/>
    <col min="4" max="5" width="6.00390625" style="0" bestFit="1" customWidth="1"/>
    <col min="6" max="7" width="5.00390625" style="0" bestFit="1" customWidth="1"/>
    <col min="8" max="9" width="4.25390625" style="0" bestFit="1" customWidth="1"/>
    <col min="10" max="11" width="6.00390625" style="0" bestFit="1" customWidth="1"/>
    <col min="12" max="12" width="5.00390625" style="0" customWidth="1"/>
    <col min="13" max="16" width="5.00390625" style="0" bestFit="1" customWidth="1"/>
    <col min="17" max="21" width="6.75390625" style="0" bestFit="1" customWidth="1"/>
    <col min="22" max="22" width="4.50390625" style="0" bestFit="1" customWidth="1"/>
    <col min="23" max="23" width="6.00390625" style="0" bestFit="1" customWidth="1"/>
    <col min="24" max="25" width="5.00390625" style="0" bestFit="1" customWidth="1"/>
    <col min="26" max="26" width="6.75390625" style="0" bestFit="1" customWidth="1"/>
    <col min="27" max="27" width="5.00390625" style="0" bestFit="1" customWidth="1"/>
    <col min="28" max="29" width="6.75390625" style="0" bestFit="1" customWidth="1"/>
    <col min="30" max="30" width="4.50390625" style="0" bestFit="1" customWidth="1"/>
    <col min="31" max="37" width="4.25390625" style="0" bestFit="1" customWidth="1"/>
    <col min="38" max="39" width="6.75390625" style="0" bestFit="1" customWidth="1"/>
    <col min="40" max="41" width="5.00390625" style="0" bestFit="1" customWidth="1"/>
    <col min="42" max="42" width="6.75390625" style="0" bestFit="1" customWidth="1"/>
    <col min="43" max="44" width="5.00390625" style="0" bestFit="1" customWidth="1"/>
    <col min="45" max="45" width="6.75390625" style="0" bestFit="1" customWidth="1"/>
    <col min="46" max="47" width="5.00390625" style="0" bestFit="1" customWidth="1"/>
    <col min="48" max="49" width="7.25390625" style="0" bestFit="1" customWidth="1"/>
    <col min="50" max="50" width="4.50390625" style="0" bestFit="1" customWidth="1"/>
    <col min="51" max="51" width="5.00390625" style="0" bestFit="1" customWidth="1"/>
    <col min="52" max="52" width="4.25390625" style="0" bestFit="1" customWidth="1"/>
    <col min="53" max="53" width="5.00390625" style="0" bestFit="1" customWidth="1"/>
    <col min="54" max="54" width="4.50390625" style="0" bestFit="1" customWidth="1"/>
    <col min="55" max="57" width="5.00390625" style="0" bestFit="1" customWidth="1"/>
    <col min="58" max="58" width="4.50390625" style="0" bestFit="1" customWidth="1"/>
    <col min="59" max="59" width="5.00390625" style="0" bestFit="1" customWidth="1"/>
    <col min="60" max="60" width="6.00390625" style="0" bestFit="1" customWidth="1"/>
    <col min="61" max="61" width="6.75390625" style="0" bestFit="1" customWidth="1"/>
    <col min="62" max="62" width="6.00390625" style="0" bestFit="1" customWidth="1"/>
    <col min="63" max="64" width="5.00390625" style="0" bestFit="1" customWidth="1"/>
    <col min="65" max="65" width="4.50390625" style="0" bestFit="1" customWidth="1"/>
    <col min="66" max="68" width="4.25390625" style="0" bestFit="1" customWidth="1"/>
    <col min="69" max="69" width="5.00390625" style="0" bestFit="1" customWidth="1"/>
    <col min="70" max="75" width="4.50390625" style="0" customWidth="1"/>
    <col min="76" max="76" width="3.75390625" style="0" customWidth="1"/>
    <col min="77" max="77" width="4.50390625" style="0" customWidth="1"/>
    <col min="78" max="85" width="3.75390625" style="0" customWidth="1"/>
    <col min="86" max="86" width="4.50390625" style="0" bestFit="1" customWidth="1"/>
    <col min="87" max="90" width="4.50390625" style="24" bestFit="1" customWidth="1"/>
    <col min="91" max="91" width="4.25390625" style="24" bestFit="1" customWidth="1"/>
    <col min="92" max="92" width="4.50390625" style="24" bestFit="1" customWidth="1"/>
    <col min="93" max="93" width="5.00390625" style="24" bestFit="1" customWidth="1"/>
    <col min="94" max="94" width="4.50390625" style="24" bestFit="1" customWidth="1"/>
    <col min="95" max="95" width="4.50390625" style="24" customWidth="1"/>
    <col min="96" max="97" width="4.50390625" style="24" bestFit="1" customWidth="1"/>
    <col min="98" max="98" width="4.25390625" style="24" bestFit="1" customWidth="1"/>
    <col min="99" max="99" width="4.25390625" style="24" customWidth="1"/>
    <col min="100" max="103" width="4.25390625" style="24" bestFit="1" customWidth="1"/>
    <col min="104" max="105" width="5.00390625" style="24" bestFit="1" customWidth="1"/>
    <col min="106" max="106" width="4.50390625" style="24" bestFit="1" customWidth="1"/>
    <col min="107" max="108" width="4.25390625" style="24" bestFit="1" customWidth="1"/>
    <col min="109" max="109" width="4.50390625" style="24" bestFit="1" customWidth="1"/>
    <col min="110" max="111" width="7.25390625" style="24" bestFit="1" customWidth="1"/>
    <col min="112" max="112" width="4.50390625" style="24" bestFit="1" customWidth="1"/>
    <col min="113" max="113" width="4.50390625" style="24" customWidth="1"/>
    <col min="114" max="115" width="4.25390625" style="24" bestFit="1" customWidth="1"/>
    <col min="116" max="116" width="5.00390625" style="24" bestFit="1" customWidth="1"/>
    <col min="117" max="117" width="5.00390625" style="24" customWidth="1"/>
    <col min="118" max="118" width="4.50390625" style="24" bestFit="1" customWidth="1"/>
    <col min="119" max="120" width="4.25390625" style="24" bestFit="1" customWidth="1"/>
    <col min="121" max="121" width="4.50390625" style="24" bestFit="1" customWidth="1"/>
    <col min="122" max="123" width="4.25390625" style="24" bestFit="1" customWidth="1"/>
    <col min="124" max="125" width="4.50390625" style="24" bestFit="1" customWidth="1"/>
    <col min="126" max="127" width="4.25390625" style="24" bestFit="1" customWidth="1"/>
    <col min="128" max="128" width="4.50390625" style="24" bestFit="1" customWidth="1"/>
    <col min="129" max="129" width="4.25390625" style="24" bestFit="1" customWidth="1"/>
    <col min="130" max="130" width="4.50390625" style="24" bestFit="1" customWidth="1"/>
    <col min="131" max="131" width="7.50390625" style="0" customWidth="1"/>
  </cols>
  <sheetData>
    <row r="1" spans="1:131" s="19" customFormat="1" ht="24.75">
      <c r="A1" s="46" t="s">
        <v>6</v>
      </c>
      <c r="B1" s="46"/>
      <c r="C1" s="47"/>
      <c r="D1" s="47"/>
      <c r="E1" s="47"/>
      <c r="F1" s="47"/>
      <c r="G1" s="47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</row>
    <row r="2" spans="1:131" ht="22.5" customHeight="1">
      <c r="A2" s="49" t="s">
        <v>7</v>
      </c>
      <c r="B2" s="49"/>
      <c r="C2" s="49"/>
      <c r="D2" s="60" t="s">
        <v>8</v>
      </c>
      <c r="E2" s="61"/>
      <c r="F2" s="61"/>
      <c r="G2" s="61"/>
      <c r="H2" s="62"/>
      <c r="I2" s="63" t="s">
        <v>9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53" t="s">
        <v>10</v>
      </c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5"/>
      <c r="AL2" s="36" t="s">
        <v>11</v>
      </c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8"/>
      <c r="AX2" s="43" t="s">
        <v>12</v>
      </c>
      <c r="AY2" s="44"/>
      <c r="AZ2" s="44"/>
      <c r="BA2" s="44"/>
      <c r="BB2" s="44"/>
      <c r="BC2" s="44"/>
      <c r="BD2" s="44"/>
      <c r="BE2" s="44"/>
      <c r="BF2" s="45"/>
      <c r="BG2" s="43" t="s">
        <v>13</v>
      </c>
      <c r="BH2" s="44"/>
      <c r="BI2" s="44"/>
      <c r="BJ2" s="44"/>
      <c r="BK2" s="44"/>
      <c r="BL2" s="44"/>
      <c r="BM2" s="44"/>
      <c r="BN2" s="44"/>
      <c r="BO2" s="44"/>
      <c r="BP2" s="45"/>
      <c r="BQ2" s="54" t="s">
        <v>14</v>
      </c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6"/>
      <c r="CE2" s="21" t="s">
        <v>125</v>
      </c>
      <c r="CF2" s="57" t="s">
        <v>130</v>
      </c>
      <c r="CG2" s="58"/>
      <c r="CH2" s="51" t="s">
        <v>82</v>
      </c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40" t="s">
        <v>83</v>
      </c>
      <c r="DM2" s="40"/>
      <c r="DN2" s="40"/>
      <c r="DO2" s="40"/>
      <c r="DP2" s="40"/>
      <c r="DQ2" s="40"/>
      <c r="DR2" s="40"/>
      <c r="DS2" s="41" t="s">
        <v>84</v>
      </c>
      <c r="DT2" s="41"/>
      <c r="DU2" s="41"/>
      <c r="DV2" s="41"/>
      <c r="DW2" s="41"/>
      <c r="DX2" s="41"/>
      <c r="DY2" s="41"/>
      <c r="DZ2" s="41"/>
      <c r="EA2" s="20"/>
    </row>
    <row r="3" spans="1:131" s="9" customFormat="1" ht="408.75">
      <c r="A3" s="22" t="s">
        <v>80</v>
      </c>
      <c r="B3" s="22" t="s">
        <v>79</v>
      </c>
      <c r="C3" s="15" t="s">
        <v>15</v>
      </c>
      <c r="D3" s="14" t="s">
        <v>16</v>
      </c>
      <c r="E3" s="14" t="s">
        <v>17</v>
      </c>
      <c r="F3" s="14" t="s">
        <v>18</v>
      </c>
      <c r="G3" s="14" t="s">
        <v>19</v>
      </c>
      <c r="H3" s="28" t="s">
        <v>137</v>
      </c>
      <c r="I3" s="28" t="s">
        <v>20</v>
      </c>
      <c r="J3" s="28" t="s">
        <v>21</v>
      </c>
      <c r="K3" s="28" t="s">
        <v>22</v>
      </c>
      <c r="L3" s="28" t="s">
        <v>23</v>
      </c>
      <c r="M3" s="28" t="s">
        <v>24</v>
      </c>
      <c r="N3" s="28" t="s">
        <v>25</v>
      </c>
      <c r="O3" s="28" t="s">
        <v>26</v>
      </c>
      <c r="P3" s="28" t="s">
        <v>27</v>
      </c>
      <c r="Q3" s="29" t="s">
        <v>4</v>
      </c>
      <c r="R3" s="29" t="s">
        <v>28</v>
      </c>
      <c r="S3" s="29" t="s">
        <v>72</v>
      </c>
      <c r="T3" s="29" t="s">
        <v>126</v>
      </c>
      <c r="U3" s="15" t="s">
        <v>73</v>
      </c>
      <c r="V3" s="14" t="s">
        <v>29</v>
      </c>
      <c r="W3" s="14" t="s">
        <v>5</v>
      </c>
      <c r="X3" s="14" t="s">
        <v>3</v>
      </c>
      <c r="Y3" s="14" t="s">
        <v>30</v>
      </c>
      <c r="Z3" s="15" t="s">
        <v>74</v>
      </c>
      <c r="AA3" s="14" t="s">
        <v>31</v>
      </c>
      <c r="AB3" s="15" t="s">
        <v>75</v>
      </c>
      <c r="AC3" s="15" t="s">
        <v>78</v>
      </c>
      <c r="AD3" s="14" t="s">
        <v>32</v>
      </c>
      <c r="AE3" s="14" t="s">
        <v>119</v>
      </c>
      <c r="AF3" s="14" t="s">
        <v>140</v>
      </c>
      <c r="AG3" s="14" t="s">
        <v>142</v>
      </c>
      <c r="AH3" s="14" t="s">
        <v>148</v>
      </c>
      <c r="AI3" s="14" t="s">
        <v>141</v>
      </c>
      <c r="AJ3" s="14" t="s">
        <v>132</v>
      </c>
      <c r="AK3" s="14" t="s">
        <v>143</v>
      </c>
      <c r="AL3" s="15" t="s">
        <v>33</v>
      </c>
      <c r="AM3" s="15" t="s">
        <v>34</v>
      </c>
      <c r="AN3" s="14" t="s">
        <v>149</v>
      </c>
      <c r="AO3" s="14" t="s">
        <v>35</v>
      </c>
      <c r="AP3" s="15" t="s">
        <v>76</v>
      </c>
      <c r="AQ3" s="14" t="s">
        <v>36</v>
      </c>
      <c r="AR3" s="14" t="s">
        <v>37</v>
      </c>
      <c r="AS3" s="15" t="s">
        <v>38</v>
      </c>
      <c r="AT3" s="14" t="s">
        <v>39</v>
      </c>
      <c r="AU3" s="14" t="s">
        <v>40</v>
      </c>
      <c r="AV3" s="23" t="s">
        <v>81</v>
      </c>
      <c r="AW3" s="23" t="s">
        <v>133</v>
      </c>
      <c r="AX3" s="14" t="s">
        <v>41</v>
      </c>
      <c r="AY3" s="14" t="s">
        <v>42</v>
      </c>
      <c r="AZ3" s="14" t="s">
        <v>43</v>
      </c>
      <c r="BA3" s="14" t="s">
        <v>44</v>
      </c>
      <c r="BB3" s="14" t="s">
        <v>45</v>
      </c>
      <c r="BC3" s="14" t="s">
        <v>46</v>
      </c>
      <c r="BD3" s="14" t="s">
        <v>47</v>
      </c>
      <c r="BE3" s="14" t="s">
        <v>48</v>
      </c>
      <c r="BF3" s="14" t="s">
        <v>49</v>
      </c>
      <c r="BG3" s="14" t="s">
        <v>50</v>
      </c>
      <c r="BH3" s="14" t="s">
        <v>51</v>
      </c>
      <c r="BI3" s="15" t="s">
        <v>77</v>
      </c>
      <c r="BJ3" s="14" t="s">
        <v>52</v>
      </c>
      <c r="BK3" s="14" t="s">
        <v>53</v>
      </c>
      <c r="BL3" s="14" t="s">
        <v>54</v>
      </c>
      <c r="BM3" s="14" t="s">
        <v>55</v>
      </c>
      <c r="BN3" s="14" t="s">
        <v>56</v>
      </c>
      <c r="BO3" s="14" t="s">
        <v>57</v>
      </c>
      <c r="BP3" s="14" t="s">
        <v>136</v>
      </c>
      <c r="BQ3" s="14" t="s">
        <v>58</v>
      </c>
      <c r="BR3" s="14" t="s">
        <v>59</v>
      </c>
      <c r="BS3" s="14" t="s">
        <v>60</v>
      </c>
      <c r="BT3" s="14" t="s">
        <v>61</v>
      </c>
      <c r="BU3" s="14" t="s">
        <v>62</v>
      </c>
      <c r="BV3" s="14" t="s">
        <v>63</v>
      </c>
      <c r="BW3" s="14" t="s">
        <v>64</v>
      </c>
      <c r="BX3" s="28" t="s">
        <v>65</v>
      </c>
      <c r="BY3" s="28" t="s">
        <v>120</v>
      </c>
      <c r="BZ3" s="28" t="s">
        <v>121</v>
      </c>
      <c r="CA3" s="28" t="s">
        <v>122</v>
      </c>
      <c r="CB3" s="28" t="s">
        <v>134</v>
      </c>
      <c r="CC3" s="28" t="s">
        <v>150</v>
      </c>
      <c r="CD3" s="28" t="s">
        <v>151</v>
      </c>
      <c r="CE3" s="14" t="s">
        <v>71</v>
      </c>
      <c r="CF3" s="28" t="s">
        <v>131</v>
      </c>
      <c r="CG3" s="28" t="s">
        <v>135</v>
      </c>
      <c r="CH3" s="28" t="s">
        <v>127</v>
      </c>
      <c r="CI3" s="28" t="s">
        <v>85</v>
      </c>
      <c r="CJ3" s="28" t="s">
        <v>86</v>
      </c>
      <c r="CK3" s="28" t="s">
        <v>87</v>
      </c>
      <c r="CL3" s="28" t="s">
        <v>88</v>
      </c>
      <c r="CM3" s="28" t="s">
        <v>89</v>
      </c>
      <c r="CN3" s="28" t="s">
        <v>90</v>
      </c>
      <c r="CO3" s="32" t="s">
        <v>91</v>
      </c>
      <c r="CP3" s="32" t="s">
        <v>92</v>
      </c>
      <c r="CQ3" s="33" t="s">
        <v>144</v>
      </c>
      <c r="CR3" s="32" t="s">
        <v>93</v>
      </c>
      <c r="CS3" s="32" t="s">
        <v>94</v>
      </c>
      <c r="CT3" s="32" t="s">
        <v>95</v>
      </c>
      <c r="CU3" s="34" t="s">
        <v>145</v>
      </c>
      <c r="CV3" s="32" t="s">
        <v>96</v>
      </c>
      <c r="CW3" s="32" t="s">
        <v>123</v>
      </c>
      <c r="CX3" s="32" t="s">
        <v>97</v>
      </c>
      <c r="CY3" s="32" t="s">
        <v>98</v>
      </c>
      <c r="CZ3" s="32" t="s">
        <v>139</v>
      </c>
      <c r="DA3" s="32" t="s">
        <v>99</v>
      </c>
      <c r="DB3" s="32" t="s">
        <v>100</v>
      </c>
      <c r="DC3" s="32" t="s">
        <v>101</v>
      </c>
      <c r="DD3" s="32" t="s">
        <v>102</v>
      </c>
      <c r="DE3" s="32" t="s">
        <v>103</v>
      </c>
      <c r="DF3" s="32" t="s">
        <v>129</v>
      </c>
      <c r="DG3" s="32" t="s">
        <v>128</v>
      </c>
      <c r="DH3" s="32" t="s">
        <v>104</v>
      </c>
      <c r="DI3" s="34" t="s">
        <v>146</v>
      </c>
      <c r="DJ3" s="32" t="s">
        <v>105</v>
      </c>
      <c r="DK3" s="32" t="s">
        <v>152</v>
      </c>
      <c r="DL3" s="32" t="s">
        <v>106</v>
      </c>
      <c r="DM3" s="35" t="s">
        <v>147</v>
      </c>
      <c r="DN3" s="32" t="s">
        <v>107</v>
      </c>
      <c r="DO3" s="32" t="s">
        <v>138</v>
      </c>
      <c r="DP3" s="32" t="s">
        <v>124</v>
      </c>
      <c r="DQ3" s="32" t="s">
        <v>108</v>
      </c>
      <c r="DR3" s="32" t="s">
        <v>109</v>
      </c>
      <c r="DS3" s="32" t="s">
        <v>110</v>
      </c>
      <c r="DT3" s="32" t="s">
        <v>111</v>
      </c>
      <c r="DU3" s="28" t="s">
        <v>112</v>
      </c>
      <c r="DV3" s="28" t="s">
        <v>113</v>
      </c>
      <c r="DW3" s="28" t="s">
        <v>114</v>
      </c>
      <c r="DX3" s="28" t="s">
        <v>115</v>
      </c>
      <c r="DY3" s="28" t="s">
        <v>116</v>
      </c>
      <c r="DZ3" s="28" t="s">
        <v>117</v>
      </c>
      <c r="EA3" s="15" t="s">
        <v>66</v>
      </c>
    </row>
    <row r="4" spans="1:131" ht="16.5">
      <c r="A4" s="42">
        <v>1958</v>
      </c>
      <c r="B4" s="42">
        <v>46</v>
      </c>
      <c r="C4" s="4" t="s">
        <v>67</v>
      </c>
      <c r="D4" s="4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12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>
        <f aca="true" t="shared" si="0" ref="EA4:EA35">SUM(D4:DZ4)</f>
        <v>0</v>
      </c>
    </row>
    <row r="5" spans="1:131" ht="16.5">
      <c r="A5" s="42"/>
      <c r="B5" s="42"/>
      <c r="C5" s="4" t="s">
        <v>68</v>
      </c>
      <c r="D5" s="4">
        <v>10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12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>
        <f t="shared" si="0"/>
        <v>10</v>
      </c>
    </row>
    <row r="6" spans="1:131" ht="16.5">
      <c r="A6" s="42"/>
      <c r="B6" s="42"/>
      <c r="C6" s="5" t="s">
        <v>69</v>
      </c>
      <c r="D6" s="5">
        <v>10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7"/>
      <c r="X6" s="7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7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>
        <f t="shared" si="0"/>
        <v>10</v>
      </c>
    </row>
    <row r="7" spans="1:131" ht="16.5">
      <c r="A7" s="42">
        <v>1959</v>
      </c>
      <c r="B7" s="42">
        <v>47</v>
      </c>
      <c r="C7" s="8" t="s">
        <v>67</v>
      </c>
      <c r="D7" s="8">
        <v>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11"/>
      <c r="X7" s="11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>
        <f t="shared" si="0"/>
        <v>1</v>
      </c>
    </row>
    <row r="8" spans="1:131" ht="16.5">
      <c r="A8" s="50"/>
      <c r="B8" s="50"/>
      <c r="C8" s="8" t="s">
        <v>68</v>
      </c>
      <c r="D8" s="8">
        <v>14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1"/>
      <c r="X8" s="11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>
        <f t="shared" si="0"/>
        <v>14</v>
      </c>
    </row>
    <row r="9" spans="1:131" ht="16.5">
      <c r="A9" s="50"/>
      <c r="B9" s="50"/>
      <c r="C9" s="3" t="s">
        <v>69</v>
      </c>
      <c r="D9" s="3">
        <v>15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0"/>
      <c r="X9" s="10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10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>
        <f t="shared" si="0"/>
        <v>15</v>
      </c>
    </row>
    <row r="10" spans="1:131" ht="16.5">
      <c r="A10" s="42">
        <v>1960</v>
      </c>
      <c r="B10" s="42">
        <v>48</v>
      </c>
      <c r="C10" s="4" t="s">
        <v>67</v>
      </c>
      <c r="D10" s="4"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2"/>
      <c r="X10" s="12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12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>
        <f t="shared" si="0"/>
        <v>0</v>
      </c>
    </row>
    <row r="11" spans="1:131" ht="16.5">
      <c r="A11" s="42"/>
      <c r="B11" s="42"/>
      <c r="C11" s="4" t="s">
        <v>68</v>
      </c>
      <c r="D11" s="4">
        <v>15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2"/>
      <c r="X11" s="12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12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>
        <f t="shared" si="0"/>
        <v>15</v>
      </c>
    </row>
    <row r="12" spans="1:131" ht="16.5">
      <c r="A12" s="42"/>
      <c r="B12" s="42"/>
      <c r="C12" s="5" t="s">
        <v>69</v>
      </c>
      <c r="D12" s="5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7"/>
      <c r="X12" s="7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7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>
        <f t="shared" si="0"/>
        <v>15</v>
      </c>
    </row>
    <row r="13" spans="1:131" ht="16.5">
      <c r="A13" s="42">
        <v>1961</v>
      </c>
      <c r="B13" s="42">
        <v>49</v>
      </c>
      <c r="C13" s="4" t="s">
        <v>67</v>
      </c>
      <c r="D13" s="4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2"/>
      <c r="X13" s="12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12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>
        <f t="shared" si="0"/>
        <v>0</v>
      </c>
    </row>
    <row r="14" spans="1:131" ht="16.5">
      <c r="A14" s="42"/>
      <c r="B14" s="42"/>
      <c r="C14" s="4" t="s">
        <v>68</v>
      </c>
      <c r="D14" s="4">
        <v>21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"/>
      <c r="X14" s="12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12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>
        <f t="shared" si="0"/>
        <v>21</v>
      </c>
    </row>
    <row r="15" spans="1:131" ht="16.5">
      <c r="A15" s="42"/>
      <c r="B15" s="42"/>
      <c r="C15" s="5" t="s">
        <v>69</v>
      </c>
      <c r="D15" s="5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7"/>
      <c r="X15" s="7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7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>
        <f t="shared" si="0"/>
        <v>21</v>
      </c>
    </row>
    <row r="16" spans="1:131" ht="16.5">
      <c r="A16" s="42">
        <v>1962</v>
      </c>
      <c r="B16" s="42">
        <v>50</v>
      </c>
      <c r="C16" s="4" t="s">
        <v>67</v>
      </c>
      <c r="D16" s="4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2"/>
      <c r="X16" s="12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2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>
        <f t="shared" si="0"/>
        <v>0</v>
      </c>
    </row>
    <row r="17" spans="1:131" ht="16.5">
      <c r="A17" s="42"/>
      <c r="B17" s="42"/>
      <c r="C17" s="4" t="s">
        <v>68</v>
      </c>
      <c r="D17" s="4">
        <v>16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12"/>
      <c r="X17" s="12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2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>
        <f t="shared" si="0"/>
        <v>16</v>
      </c>
    </row>
    <row r="18" spans="1:131" ht="16.5">
      <c r="A18" s="42"/>
      <c r="B18" s="42"/>
      <c r="C18" s="5" t="s">
        <v>69</v>
      </c>
      <c r="D18" s="5">
        <v>16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7"/>
      <c r="X18" s="7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>
        <f t="shared" si="0"/>
        <v>16</v>
      </c>
    </row>
    <row r="19" spans="1:131" ht="16.5">
      <c r="A19" s="42">
        <v>1963</v>
      </c>
      <c r="B19" s="42">
        <v>51</v>
      </c>
      <c r="C19" s="4" t="s">
        <v>67</v>
      </c>
      <c r="D19" s="4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2"/>
      <c r="X19" s="12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2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>
        <f t="shared" si="0"/>
        <v>0</v>
      </c>
    </row>
    <row r="20" spans="1:131" ht="16.5">
      <c r="A20" s="42"/>
      <c r="B20" s="42"/>
      <c r="C20" s="4" t="s">
        <v>68</v>
      </c>
      <c r="D20" s="4">
        <v>16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12"/>
      <c r="X20" s="12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2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>
        <f t="shared" si="0"/>
        <v>16</v>
      </c>
    </row>
    <row r="21" spans="1:131" ht="16.5">
      <c r="A21" s="42"/>
      <c r="B21" s="42"/>
      <c r="C21" s="5" t="s">
        <v>69</v>
      </c>
      <c r="D21" s="5">
        <v>16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7"/>
      <c r="X21" s="7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7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>
        <f t="shared" si="0"/>
        <v>16</v>
      </c>
    </row>
    <row r="22" spans="1:131" s="1" customFormat="1" ht="16.5">
      <c r="A22" s="42">
        <v>1964</v>
      </c>
      <c r="B22" s="42">
        <v>52</v>
      </c>
      <c r="C22" s="4" t="s">
        <v>67</v>
      </c>
      <c r="D22" s="4">
        <v>1</v>
      </c>
      <c r="E22" s="4"/>
      <c r="F22" s="4"/>
      <c r="G22" s="4"/>
      <c r="H22" s="4"/>
      <c r="I22" s="4"/>
      <c r="J22" s="4"/>
      <c r="K22" s="4"/>
      <c r="L22" s="4"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12"/>
      <c r="X22" s="12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2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>
        <f t="shared" si="0"/>
        <v>1</v>
      </c>
    </row>
    <row r="23" spans="1:131" s="1" customFormat="1" ht="16.5">
      <c r="A23" s="42"/>
      <c r="B23" s="42"/>
      <c r="C23" s="4" t="s">
        <v>68</v>
      </c>
      <c r="D23" s="4">
        <v>14</v>
      </c>
      <c r="E23" s="4"/>
      <c r="F23" s="4"/>
      <c r="G23" s="4"/>
      <c r="H23" s="4"/>
      <c r="I23" s="4"/>
      <c r="J23" s="4"/>
      <c r="K23" s="4"/>
      <c r="L23" s="4">
        <v>5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12"/>
      <c r="X23" s="12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2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>
        <f t="shared" si="0"/>
        <v>19</v>
      </c>
    </row>
    <row r="24" spans="1:131" ht="16.5">
      <c r="A24" s="42"/>
      <c r="B24" s="42"/>
      <c r="C24" s="5" t="s">
        <v>69</v>
      </c>
      <c r="D24" s="5">
        <v>15</v>
      </c>
      <c r="E24" s="5"/>
      <c r="F24" s="5"/>
      <c r="G24" s="5"/>
      <c r="H24" s="5"/>
      <c r="I24" s="5"/>
      <c r="J24" s="5"/>
      <c r="K24" s="5"/>
      <c r="L24" s="5">
        <v>5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7"/>
      <c r="X24" s="7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7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>
        <f t="shared" si="0"/>
        <v>20</v>
      </c>
    </row>
    <row r="25" spans="1:131" s="1" customFormat="1" ht="16.5">
      <c r="A25" s="42">
        <v>1965</v>
      </c>
      <c r="B25" s="42">
        <v>53</v>
      </c>
      <c r="C25" s="4" t="s">
        <v>67</v>
      </c>
      <c r="D25" s="4">
        <v>0</v>
      </c>
      <c r="E25" s="4"/>
      <c r="F25" s="4"/>
      <c r="G25" s="4"/>
      <c r="H25" s="4"/>
      <c r="I25" s="4"/>
      <c r="J25" s="4"/>
      <c r="K25" s="4"/>
      <c r="L25" s="4"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12"/>
      <c r="X25" s="12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2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>
        <f t="shared" si="0"/>
        <v>0</v>
      </c>
    </row>
    <row r="26" spans="1:131" s="1" customFormat="1" ht="16.5">
      <c r="A26" s="42"/>
      <c r="B26" s="42"/>
      <c r="C26" s="4" t="s">
        <v>68</v>
      </c>
      <c r="D26" s="4">
        <v>24</v>
      </c>
      <c r="E26" s="4"/>
      <c r="F26" s="4"/>
      <c r="G26" s="4"/>
      <c r="H26" s="4"/>
      <c r="I26" s="4"/>
      <c r="J26" s="4"/>
      <c r="K26" s="4"/>
      <c r="L26" s="4">
        <v>9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12"/>
      <c r="X26" s="12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2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>
        <f t="shared" si="0"/>
        <v>33</v>
      </c>
    </row>
    <row r="27" spans="1:131" ht="16.5">
      <c r="A27" s="42"/>
      <c r="B27" s="42"/>
      <c r="C27" s="5" t="s">
        <v>69</v>
      </c>
      <c r="D27" s="5">
        <v>24</v>
      </c>
      <c r="E27" s="5"/>
      <c r="F27" s="5"/>
      <c r="G27" s="5"/>
      <c r="H27" s="5"/>
      <c r="I27" s="5"/>
      <c r="J27" s="5"/>
      <c r="K27" s="5"/>
      <c r="L27" s="5">
        <v>9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7"/>
      <c r="X27" s="7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7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>
        <f t="shared" si="0"/>
        <v>33</v>
      </c>
    </row>
    <row r="28" spans="1:131" s="1" customFormat="1" ht="16.5">
      <c r="A28" s="42">
        <v>1966</v>
      </c>
      <c r="B28" s="42">
        <v>54</v>
      </c>
      <c r="C28" s="4" t="s">
        <v>67</v>
      </c>
      <c r="D28" s="4">
        <v>0</v>
      </c>
      <c r="E28" s="4"/>
      <c r="F28" s="4"/>
      <c r="G28" s="4"/>
      <c r="H28" s="4"/>
      <c r="I28" s="4"/>
      <c r="J28" s="4"/>
      <c r="K28" s="4"/>
      <c r="L28" s="4"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12"/>
      <c r="X28" s="12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2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>
        <f t="shared" si="0"/>
        <v>0</v>
      </c>
    </row>
    <row r="29" spans="1:131" s="1" customFormat="1" ht="16.5">
      <c r="A29" s="42"/>
      <c r="B29" s="42"/>
      <c r="C29" s="4" t="s">
        <v>68</v>
      </c>
      <c r="D29" s="4">
        <v>11</v>
      </c>
      <c r="E29" s="4"/>
      <c r="F29" s="4"/>
      <c r="G29" s="4"/>
      <c r="H29" s="4"/>
      <c r="I29" s="4"/>
      <c r="J29" s="4"/>
      <c r="K29" s="4"/>
      <c r="L29" s="4">
        <v>11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12"/>
      <c r="X29" s="12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2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>
        <f t="shared" si="0"/>
        <v>22</v>
      </c>
    </row>
    <row r="30" spans="1:131" s="1" customFormat="1" ht="16.5">
      <c r="A30" s="42"/>
      <c r="B30" s="42"/>
      <c r="C30" s="5" t="s">
        <v>69</v>
      </c>
      <c r="D30" s="5">
        <v>11</v>
      </c>
      <c r="E30" s="5"/>
      <c r="F30" s="5"/>
      <c r="G30" s="5"/>
      <c r="H30" s="5"/>
      <c r="I30" s="5"/>
      <c r="J30" s="5"/>
      <c r="K30" s="5"/>
      <c r="L30" s="5">
        <v>11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7"/>
      <c r="X30" s="7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7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>
        <f t="shared" si="0"/>
        <v>22</v>
      </c>
    </row>
    <row r="31" spans="1:131" s="1" customFormat="1" ht="16.5">
      <c r="A31" s="42">
        <v>1967</v>
      </c>
      <c r="B31" s="42">
        <v>55</v>
      </c>
      <c r="C31" s="4" t="s">
        <v>67</v>
      </c>
      <c r="D31" s="4">
        <v>1</v>
      </c>
      <c r="E31" s="4"/>
      <c r="F31" s="4"/>
      <c r="G31" s="4"/>
      <c r="H31" s="4"/>
      <c r="I31" s="4"/>
      <c r="J31" s="4"/>
      <c r="K31" s="4"/>
      <c r="L31" s="4">
        <v>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12"/>
      <c r="X31" s="12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2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>
        <f t="shared" si="0"/>
        <v>1</v>
      </c>
    </row>
    <row r="32" spans="1:131" s="1" customFormat="1" ht="16.5">
      <c r="A32" s="42"/>
      <c r="B32" s="42"/>
      <c r="C32" s="4" t="s">
        <v>68</v>
      </c>
      <c r="D32" s="4">
        <v>22</v>
      </c>
      <c r="E32" s="4"/>
      <c r="F32" s="4"/>
      <c r="G32" s="4"/>
      <c r="H32" s="4"/>
      <c r="I32" s="4"/>
      <c r="J32" s="4"/>
      <c r="K32" s="4"/>
      <c r="L32" s="4">
        <v>11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12"/>
      <c r="X32" s="12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2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>
        <f t="shared" si="0"/>
        <v>33</v>
      </c>
    </row>
    <row r="33" spans="1:131" s="1" customFormat="1" ht="16.5">
      <c r="A33" s="42"/>
      <c r="B33" s="42"/>
      <c r="C33" s="5" t="s">
        <v>69</v>
      </c>
      <c r="D33" s="5">
        <v>23</v>
      </c>
      <c r="E33" s="5"/>
      <c r="F33" s="5"/>
      <c r="G33" s="5"/>
      <c r="H33" s="5"/>
      <c r="I33" s="5"/>
      <c r="J33" s="5"/>
      <c r="K33" s="5"/>
      <c r="L33" s="5">
        <v>11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7"/>
      <c r="X33" s="7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7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>
        <f t="shared" si="0"/>
        <v>34</v>
      </c>
    </row>
    <row r="34" spans="1:131" s="1" customFormat="1" ht="16.5">
      <c r="A34" s="42">
        <v>1968</v>
      </c>
      <c r="B34" s="42">
        <v>56</v>
      </c>
      <c r="C34" s="4" t="s">
        <v>67</v>
      </c>
      <c r="D34" s="4">
        <v>1</v>
      </c>
      <c r="E34" s="4"/>
      <c r="F34" s="4"/>
      <c r="G34" s="4"/>
      <c r="H34" s="4"/>
      <c r="I34" s="4"/>
      <c r="J34" s="4"/>
      <c r="K34" s="4"/>
      <c r="L34" s="4">
        <v>0</v>
      </c>
      <c r="M34" s="4"/>
      <c r="N34" s="4">
        <v>1</v>
      </c>
      <c r="O34" s="4"/>
      <c r="P34" s="4"/>
      <c r="Q34" s="4"/>
      <c r="R34" s="4"/>
      <c r="S34" s="4"/>
      <c r="T34" s="4"/>
      <c r="U34" s="4"/>
      <c r="V34" s="4"/>
      <c r="W34" s="12"/>
      <c r="X34" s="12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2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>
        <f t="shared" si="0"/>
        <v>2</v>
      </c>
    </row>
    <row r="35" spans="1:131" s="1" customFormat="1" ht="16.5">
      <c r="A35" s="42"/>
      <c r="B35" s="42"/>
      <c r="C35" s="4" t="s">
        <v>68</v>
      </c>
      <c r="D35" s="4">
        <v>9</v>
      </c>
      <c r="E35" s="4"/>
      <c r="F35" s="4"/>
      <c r="G35" s="4"/>
      <c r="H35" s="4"/>
      <c r="I35" s="4"/>
      <c r="J35" s="4"/>
      <c r="K35" s="4"/>
      <c r="L35" s="4">
        <v>2</v>
      </c>
      <c r="M35" s="4"/>
      <c r="N35" s="4">
        <v>4</v>
      </c>
      <c r="O35" s="4"/>
      <c r="P35" s="4"/>
      <c r="Q35" s="4"/>
      <c r="R35" s="4"/>
      <c r="S35" s="4"/>
      <c r="T35" s="4"/>
      <c r="U35" s="4"/>
      <c r="V35" s="4"/>
      <c r="W35" s="12"/>
      <c r="X35" s="12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2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>
        <f t="shared" si="0"/>
        <v>15</v>
      </c>
    </row>
    <row r="36" spans="1:131" s="1" customFormat="1" ht="16.5">
      <c r="A36" s="42"/>
      <c r="B36" s="42"/>
      <c r="C36" s="5" t="s">
        <v>69</v>
      </c>
      <c r="D36" s="5">
        <v>10</v>
      </c>
      <c r="E36" s="5"/>
      <c r="F36" s="5"/>
      <c r="G36" s="5"/>
      <c r="H36" s="5"/>
      <c r="I36" s="5"/>
      <c r="J36" s="5"/>
      <c r="K36" s="5"/>
      <c r="L36" s="5">
        <v>2</v>
      </c>
      <c r="M36" s="5"/>
      <c r="N36" s="5">
        <v>5</v>
      </c>
      <c r="O36" s="5"/>
      <c r="P36" s="5"/>
      <c r="Q36" s="5"/>
      <c r="R36" s="5"/>
      <c r="S36" s="5"/>
      <c r="T36" s="5"/>
      <c r="U36" s="5"/>
      <c r="V36" s="5"/>
      <c r="W36" s="7"/>
      <c r="X36" s="7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7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>
        <f aca="true" t="shared" si="1" ref="EA36:EA67">SUM(D36:DZ36)</f>
        <v>17</v>
      </c>
    </row>
    <row r="37" spans="1:131" s="1" customFormat="1" ht="16.5">
      <c r="A37" s="42">
        <v>1969</v>
      </c>
      <c r="B37" s="42">
        <v>57</v>
      </c>
      <c r="C37" s="4" t="s">
        <v>67</v>
      </c>
      <c r="D37" s="4">
        <v>1</v>
      </c>
      <c r="E37" s="4"/>
      <c r="F37" s="4"/>
      <c r="G37" s="4"/>
      <c r="H37" s="4"/>
      <c r="I37" s="4"/>
      <c r="J37" s="4"/>
      <c r="K37" s="4"/>
      <c r="L37" s="4">
        <v>0</v>
      </c>
      <c r="M37" s="4"/>
      <c r="N37" s="4">
        <v>0</v>
      </c>
      <c r="O37" s="4"/>
      <c r="P37" s="4"/>
      <c r="Q37" s="4"/>
      <c r="R37" s="4"/>
      <c r="S37" s="4"/>
      <c r="T37" s="4"/>
      <c r="U37" s="4"/>
      <c r="V37" s="4"/>
      <c r="W37" s="12"/>
      <c r="X37" s="12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2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>
        <f t="shared" si="1"/>
        <v>1</v>
      </c>
    </row>
    <row r="38" spans="1:131" s="1" customFormat="1" ht="16.5">
      <c r="A38" s="42"/>
      <c r="B38" s="42"/>
      <c r="C38" s="4" t="s">
        <v>68</v>
      </c>
      <c r="D38" s="4">
        <v>14</v>
      </c>
      <c r="E38" s="4"/>
      <c r="F38" s="4"/>
      <c r="G38" s="4"/>
      <c r="H38" s="4"/>
      <c r="I38" s="4"/>
      <c r="J38" s="4"/>
      <c r="K38" s="4"/>
      <c r="L38" s="4">
        <v>7</v>
      </c>
      <c r="M38" s="4"/>
      <c r="N38" s="4">
        <v>11</v>
      </c>
      <c r="O38" s="4"/>
      <c r="P38" s="4"/>
      <c r="Q38" s="4"/>
      <c r="R38" s="4"/>
      <c r="S38" s="4"/>
      <c r="T38" s="4"/>
      <c r="U38" s="4"/>
      <c r="V38" s="4"/>
      <c r="W38" s="12"/>
      <c r="X38" s="12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2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>
        <f t="shared" si="1"/>
        <v>32</v>
      </c>
    </row>
    <row r="39" spans="1:131" s="1" customFormat="1" ht="16.5">
      <c r="A39" s="42"/>
      <c r="B39" s="42"/>
      <c r="C39" s="5" t="s">
        <v>69</v>
      </c>
      <c r="D39" s="5">
        <v>15</v>
      </c>
      <c r="E39" s="5"/>
      <c r="F39" s="5"/>
      <c r="G39" s="5"/>
      <c r="H39" s="5"/>
      <c r="I39" s="5"/>
      <c r="J39" s="5"/>
      <c r="K39" s="5"/>
      <c r="L39" s="5">
        <v>7</v>
      </c>
      <c r="M39" s="5"/>
      <c r="N39" s="5">
        <v>11</v>
      </c>
      <c r="O39" s="5"/>
      <c r="P39" s="5"/>
      <c r="Q39" s="5"/>
      <c r="R39" s="5"/>
      <c r="S39" s="5"/>
      <c r="T39" s="5"/>
      <c r="U39" s="5"/>
      <c r="V39" s="5"/>
      <c r="W39" s="7"/>
      <c r="X39" s="7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7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>
        <f t="shared" si="1"/>
        <v>33</v>
      </c>
    </row>
    <row r="40" spans="1:131" s="1" customFormat="1" ht="16.5">
      <c r="A40" s="42">
        <v>1970</v>
      </c>
      <c r="B40" s="42">
        <v>58</v>
      </c>
      <c r="C40" s="4" t="s">
        <v>67</v>
      </c>
      <c r="D40" s="4">
        <v>0</v>
      </c>
      <c r="E40" s="4"/>
      <c r="F40" s="4"/>
      <c r="G40" s="4"/>
      <c r="H40" s="4"/>
      <c r="I40" s="4"/>
      <c r="J40" s="4">
        <v>0</v>
      </c>
      <c r="K40" s="4"/>
      <c r="L40" s="4">
        <v>0</v>
      </c>
      <c r="M40" s="4"/>
      <c r="N40" s="4">
        <v>0</v>
      </c>
      <c r="O40" s="4"/>
      <c r="P40" s="4"/>
      <c r="Q40" s="4"/>
      <c r="R40" s="4"/>
      <c r="S40" s="4"/>
      <c r="T40" s="4"/>
      <c r="U40" s="4"/>
      <c r="V40" s="4"/>
      <c r="W40" s="12"/>
      <c r="X40" s="12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2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>
        <f t="shared" si="1"/>
        <v>0</v>
      </c>
    </row>
    <row r="41" spans="1:131" s="1" customFormat="1" ht="16.5">
      <c r="A41" s="42"/>
      <c r="B41" s="42"/>
      <c r="C41" s="4" t="s">
        <v>68</v>
      </c>
      <c r="D41" s="4">
        <v>15</v>
      </c>
      <c r="E41" s="4"/>
      <c r="F41" s="4"/>
      <c r="G41" s="4"/>
      <c r="H41" s="4"/>
      <c r="I41" s="4"/>
      <c r="J41" s="4">
        <v>12</v>
      </c>
      <c r="K41" s="4"/>
      <c r="L41" s="4">
        <v>9</v>
      </c>
      <c r="M41" s="4"/>
      <c r="N41" s="4">
        <v>12</v>
      </c>
      <c r="O41" s="4"/>
      <c r="P41" s="4"/>
      <c r="Q41" s="4"/>
      <c r="R41" s="4"/>
      <c r="S41" s="4"/>
      <c r="T41" s="4"/>
      <c r="U41" s="4"/>
      <c r="V41" s="4"/>
      <c r="W41" s="12"/>
      <c r="X41" s="12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2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>
        <f t="shared" si="1"/>
        <v>48</v>
      </c>
    </row>
    <row r="42" spans="1:131" s="1" customFormat="1" ht="16.5">
      <c r="A42" s="42"/>
      <c r="B42" s="42"/>
      <c r="C42" s="5" t="s">
        <v>69</v>
      </c>
      <c r="D42" s="5">
        <v>15</v>
      </c>
      <c r="E42" s="5"/>
      <c r="F42" s="5"/>
      <c r="G42" s="5"/>
      <c r="H42" s="5"/>
      <c r="I42" s="5"/>
      <c r="J42" s="5">
        <v>12</v>
      </c>
      <c r="K42" s="5"/>
      <c r="L42" s="5">
        <v>9</v>
      </c>
      <c r="M42" s="5"/>
      <c r="N42" s="5">
        <v>12</v>
      </c>
      <c r="O42" s="5"/>
      <c r="P42" s="5"/>
      <c r="Q42" s="5"/>
      <c r="R42" s="5"/>
      <c r="S42" s="5"/>
      <c r="T42" s="5"/>
      <c r="U42" s="5"/>
      <c r="V42" s="5"/>
      <c r="W42" s="7"/>
      <c r="X42" s="7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7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>
        <f t="shared" si="1"/>
        <v>48</v>
      </c>
    </row>
    <row r="43" spans="1:131" s="1" customFormat="1" ht="16.5">
      <c r="A43" s="42">
        <v>1971</v>
      </c>
      <c r="B43" s="42">
        <v>59</v>
      </c>
      <c r="C43" s="4" t="s">
        <v>67</v>
      </c>
      <c r="D43" s="4">
        <v>0</v>
      </c>
      <c r="E43" s="4"/>
      <c r="F43" s="4"/>
      <c r="G43" s="4"/>
      <c r="H43" s="4"/>
      <c r="I43" s="4"/>
      <c r="J43" s="4">
        <v>0</v>
      </c>
      <c r="K43" s="4"/>
      <c r="L43" s="4">
        <v>1</v>
      </c>
      <c r="M43" s="4"/>
      <c r="N43" s="4">
        <v>1</v>
      </c>
      <c r="O43" s="4"/>
      <c r="P43" s="4"/>
      <c r="Q43" s="4"/>
      <c r="R43" s="4"/>
      <c r="S43" s="4"/>
      <c r="T43" s="4"/>
      <c r="U43" s="4"/>
      <c r="V43" s="4"/>
      <c r="W43" s="12"/>
      <c r="X43" s="12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2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>
        <f t="shared" si="1"/>
        <v>2</v>
      </c>
    </row>
    <row r="44" spans="1:131" s="1" customFormat="1" ht="16.5">
      <c r="A44" s="42"/>
      <c r="B44" s="42"/>
      <c r="C44" s="4" t="s">
        <v>68</v>
      </c>
      <c r="D44" s="4">
        <v>10</v>
      </c>
      <c r="E44" s="4"/>
      <c r="F44" s="4"/>
      <c r="G44" s="4"/>
      <c r="H44" s="4"/>
      <c r="I44" s="4"/>
      <c r="J44" s="4">
        <v>20</v>
      </c>
      <c r="K44" s="4"/>
      <c r="L44" s="4">
        <v>8</v>
      </c>
      <c r="M44" s="4"/>
      <c r="N44" s="4">
        <v>8</v>
      </c>
      <c r="O44" s="4"/>
      <c r="P44" s="4"/>
      <c r="Q44" s="4"/>
      <c r="R44" s="4"/>
      <c r="S44" s="4"/>
      <c r="T44" s="4"/>
      <c r="U44" s="4"/>
      <c r="V44" s="4"/>
      <c r="W44" s="12"/>
      <c r="X44" s="12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2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>
        <f t="shared" si="1"/>
        <v>46</v>
      </c>
    </row>
    <row r="45" spans="1:131" s="1" customFormat="1" ht="16.5">
      <c r="A45" s="42"/>
      <c r="B45" s="42"/>
      <c r="C45" s="5" t="s">
        <v>69</v>
      </c>
      <c r="D45" s="5">
        <v>10</v>
      </c>
      <c r="E45" s="5"/>
      <c r="F45" s="5"/>
      <c r="G45" s="5"/>
      <c r="H45" s="5"/>
      <c r="I45" s="5"/>
      <c r="J45" s="5">
        <v>20</v>
      </c>
      <c r="K45" s="5"/>
      <c r="L45" s="5">
        <v>9</v>
      </c>
      <c r="M45" s="5"/>
      <c r="N45" s="5">
        <v>9</v>
      </c>
      <c r="O45" s="5"/>
      <c r="P45" s="5"/>
      <c r="Q45" s="5"/>
      <c r="R45" s="5"/>
      <c r="S45" s="5"/>
      <c r="T45" s="5"/>
      <c r="U45" s="5"/>
      <c r="V45" s="5"/>
      <c r="W45" s="7"/>
      <c r="X45" s="7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7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>
        <f t="shared" si="1"/>
        <v>48</v>
      </c>
    </row>
    <row r="46" spans="1:131" s="1" customFormat="1" ht="16.5">
      <c r="A46" s="42">
        <v>1972</v>
      </c>
      <c r="B46" s="42">
        <v>60</v>
      </c>
      <c r="C46" s="4" t="s">
        <v>67</v>
      </c>
      <c r="D46" s="4"/>
      <c r="E46" s="4">
        <v>0</v>
      </c>
      <c r="F46" s="4"/>
      <c r="G46" s="4"/>
      <c r="H46" s="4"/>
      <c r="I46" s="4"/>
      <c r="J46" s="4">
        <v>0</v>
      </c>
      <c r="K46" s="4"/>
      <c r="L46" s="4">
        <v>0</v>
      </c>
      <c r="M46" s="4">
        <v>3</v>
      </c>
      <c r="N46" s="4">
        <v>1</v>
      </c>
      <c r="O46" s="4"/>
      <c r="P46" s="4"/>
      <c r="Q46" s="4"/>
      <c r="R46" s="4"/>
      <c r="S46" s="4"/>
      <c r="T46" s="4"/>
      <c r="U46" s="4"/>
      <c r="V46" s="4"/>
      <c r="W46" s="12"/>
      <c r="X46" s="12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2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>
        <f t="shared" si="1"/>
        <v>4</v>
      </c>
    </row>
    <row r="47" spans="1:131" s="1" customFormat="1" ht="16.5">
      <c r="A47" s="42"/>
      <c r="B47" s="42"/>
      <c r="C47" s="4" t="s">
        <v>68</v>
      </c>
      <c r="D47" s="4"/>
      <c r="E47" s="4">
        <v>22</v>
      </c>
      <c r="F47" s="4"/>
      <c r="G47" s="4"/>
      <c r="H47" s="4"/>
      <c r="I47" s="4"/>
      <c r="J47" s="4">
        <v>13</v>
      </c>
      <c r="K47" s="4"/>
      <c r="L47" s="4">
        <v>7</v>
      </c>
      <c r="M47" s="4">
        <v>7</v>
      </c>
      <c r="N47" s="4">
        <v>22</v>
      </c>
      <c r="O47" s="4"/>
      <c r="P47" s="4"/>
      <c r="Q47" s="4"/>
      <c r="R47" s="4"/>
      <c r="S47" s="4"/>
      <c r="T47" s="4"/>
      <c r="U47" s="4"/>
      <c r="V47" s="4"/>
      <c r="W47" s="12"/>
      <c r="X47" s="12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2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>
        <f t="shared" si="1"/>
        <v>71</v>
      </c>
    </row>
    <row r="48" spans="1:131" s="1" customFormat="1" ht="16.5">
      <c r="A48" s="42"/>
      <c r="B48" s="42"/>
      <c r="C48" s="5" t="s">
        <v>69</v>
      </c>
      <c r="D48" s="5"/>
      <c r="E48" s="5">
        <v>22</v>
      </c>
      <c r="F48" s="5"/>
      <c r="G48" s="5"/>
      <c r="H48" s="5"/>
      <c r="I48" s="5"/>
      <c r="J48" s="5">
        <v>13</v>
      </c>
      <c r="K48" s="5"/>
      <c r="L48" s="5">
        <v>7</v>
      </c>
      <c r="M48" s="5">
        <v>10</v>
      </c>
      <c r="N48" s="5">
        <v>23</v>
      </c>
      <c r="O48" s="5"/>
      <c r="P48" s="5"/>
      <c r="Q48" s="5"/>
      <c r="R48" s="5"/>
      <c r="S48" s="5"/>
      <c r="T48" s="5"/>
      <c r="U48" s="5"/>
      <c r="V48" s="5"/>
      <c r="W48" s="7"/>
      <c r="X48" s="7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7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>
        <f t="shared" si="1"/>
        <v>75</v>
      </c>
    </row>
    <row r="49" spans="1:131" s="1" customFormat="1" ht="16.5">
      <c r="A49" s="42">
        <v>1973</v>
      </c>
      <c r="B49" s="42">
        <v>61</v>
      </c>
      <c r="C49" s="4" t="s">
        <v>67</v>
      </c>
      <c r="D49" s="4"/>
      <c r="E49" s="4">
        <v>0</v>
      </c>
      <c r="F49" s="4"/>
      <c r="G49" s="4"/>
      <c r="H49" s="4"/>
      <c r="I49" s="4"/>
      <c r="J49" s="4">
        <v>1</v>
      </c>
      <c r="K49" s="4"/>
      <c r="L49" s="4">
        <v>0</v>
      </c>
      <c r="M49" s="4">
        <v>1</v>
      </c>
      <c r="N49" s="4">
        <v>0</v>
      </c>
      <c r="O49" s="4"/>
      <c r="P49" s="4"/>
      <c r="Q49" s="4"/>
      <c r="R49" s="4"/>
      <c r="S49" s="4"/>
      <c r="T49" s="4"/>
      <c r="U49" s="4"/>
      <c r="V49" s="4"/>
      <c r="W49" s="12"/>
      <c r="X49" s="12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2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>
        <f t="shared" si="1"/>
        <v>2</v>
      </c>
    </row>
    <row r="50" spans="1:131" s="1" customFormat="1" ht="16.5">
      <c r="A50" s="42"/>
      <c r="B50" s="42"/>
      <c r="C50" s="4" t="s">
        <v>68</v>
      </c>
      <c r="D50" s="4"/>
      <c r="E50" s="4">
        <v>20</v>
      </c>
      <c r="F50" s="4"/>
      <c r="G50" s="4"/>
      <c r="H50" s="4"/>
      <c r="I50" s="4"/>
      <c r="J50" s="4">
        <v>13</v>
      </c>
      <c r="K50" s="4"/>
      <c r="L50" s="4">
        <v>11</v>
      </c>
      <c r="M50" s="4">
        <v>14</v>
      </c>
      <c r="N50" s="4">
        <v>14</v>
      </c>
      <c r="O50" s="4"/>
      <c r="P50" s="4"/>
      <c r="Q50" s="4"/>
      <c r="R50" s="4"/>
      <c r="S50" s="4"/>
      <c r="T50" s="4"/>
      <c r="U50" s="4"/>
      <c r="V50" s="4"/>
      <c r="W50" s="12"/>
      <c r="X50" s="12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2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>
        <f t="shared" si="1"/>
        <v>72</v>
      </c>
    </row>
    <row r="51" spans="1:131" s="1" customFormat="1" ht="16.5">
      <c r="A51" s="42"/>
      <c r="B51" s="42"/>
      <c r="C51" s="5" t="s">
        <v>69</v>
      </c>
      <c r="D51" s="5"/>
      <c r="E51" s="5">
        <v>20</v>
      </c>
      <c r="F51" s="5"/>
      <c r="G51" s="5"/>
      <c r="H51" s="5"/>
      <c r="I51" s="5"/>
      <c r="J51" s="5">
        <v>14</v>
      </c>
      <c r="K51" s="5"/>
      <c r="L51" s="5">
        <v>11</v>
      </c>
      <c r="M51" s="5">
        <v>15</v>
      </c>
      <c r="N51" s="5">
        <v>14</v>
      </c>
      <c r="O51" s="5"/>
      <c r="P51" s="5"/>
      <c r="Q51" s="5"/>
      <c r="R51" s="5"/>
      <c r="S51" s="5"/>
      <c r="T51" s="5"/>
      <c r="U51" s="5"/>
      <c r="V51" s="5"/>
      <c r="W51" s="7"/>
      <c r="X51" s="7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7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>
        <f t="shared" si="1"/>
        <v>74</v>
      </c>
    </row>
    <row r="52" spans="1:131" s="1" customFormat="1" ht="16.5">
      <c r="A52" s="42">
        <v>1974</v>
      </c>
      <c r="B52" s="42">
        <v>62</v>
      </c>
      <c r="C52" s="4" t="s">
        <v>67</v>
      </c>
      <c r="D52" s="4"/>
      <c r="E52" s="4">
        <v>0</v>
      </c>
      <c r="F52" s="4"/>
      <c r="G52" s="4"/>
      <c r="H52" s="4"/>
      <c r="I52" s="4"/>
      <c r="J52" s="4">
        <v>0</v>
      </c>
      <c r="K52" s="4">
        <v>0</v>
      </c>
      <c r="L52" s="4">
        <v>0</v>
      </c>
      <c r="M52" s="4">
        <v>1</v>
      </c>
      <c r="N52" s="4">
        <v>1</v>
      </c>
      <c r="O52" s="4">
        <v>1</v>
      </c>
      <c r="P52" s="4"/>
      <c r="Q52" s="4"/>
      <c r="R52" s="4"/>
      <c r="S52" s="4"/>
      <c r="T52" s="4"/>
      <c r="U52" s="4">
        <v>0</v>
      </c>
      <c r="V52" s="4"/>
      <c r="W52" s="12"/>
      <c r="X52" s="12"/>
      <c r="Y52" s="4"/>
      <c r="Z52" s="4">
        <v>0</v>
      </c>
      <c r="AA52" s="4"/>
      <c r="AB52" s="4">
        <v>0</v>
      </c>
      <c r="AC52" s="4"/>
      <c r="AD52" s="4"/>
      <c r="AE52" s="4"/>
      <c r="AF52" s="4"/>
      <c r="AG52" s="4"/>
      <c r="AH52" s="4"/>
      <c r="AI52" s="4"/>
      <c r="AJ52" s="4"/>
      <c r="AK52" s="4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2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>
        <f t="shared" si="1"/>
        <v>3</v>
      </c>
    </row>
    <row r="53" spans="1:131" s="1" customFormat="1" ht="16.5">
      <c r="A53" s="42"/>
      <c r="B53" s="42"/>
      <c r="C53" s="4" t="s">
        <v>68</v>
      </c>
      <c r="D53" s="4"/>
      <c r="E53" s="4">
        <v>8</v>
      </c>
      <c r="F53" s="4"/>
      <c r="G53" s="4"/>
      <c r="H53" s="4"/>
      <c r="I53" s="4"/>
      <c r="J53" s="4">
        <v>9</v>
      </c>
      <c r="K53" s="4">
        <v>4</v>
      </c>
      <c r="L53" s="4">
        <v>8</v>
      </c>
      <c r="M53" s="4">
        <v>4</v>
      </c>
      <c r="N53" s="4">
        <v>12</v>
      </c>
      <c r="O53" s="4">
        <v>4</v>
      </c>
      <c r="P53" s="4"/>
      <c r="Q53" s="4"/>
      <c r="R53" s="4"/>
      <c r="S53" s="4"/>
      <c r="T53" s="4"/>
      <c r="U53" s="4">
        <v>7</v>
      </c>
      <c r="V53" s="4"/>
      <c r="W53" s="12"/>
      <c r="X53" s="12"/>
      <c r="Y53" s="4"/>
      <c r="Z53" s="4">
        <v>4</v>
      </c>
      <c r="AA53" s="4"/>
      <c r="AB53" s="4">
        <v>8</v>
      </c>
      <c r="AC53" s="4"/>
      <c r="AD53" s="4"/>
      <c r="AE53" s="4"/>
      <c r="AF53" s="4"/>
      <c r="AG53" s="4"/>
      <c r="AH53" s="4"/>
      <c r="AI53" s="4"/>
      <c r="AJ53" s="4"/>
      <c r="AK53" s="4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2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>
        <f t="shared" si="1"/>
        <v>68</v>
      </c>
    </row>
    <row r="54" spans="1:131" s="1" customFormat="1" ht="16.5">
      <c r="A54" s="42"/>
      <c r="B54" s="42"/>
      <c r="C54" s="5" t="s">
        <v>69</v>
      </c>
      <c r="D54" s="5"/>
      <c r="E54" s="5">
        <v>8</v>
      </c>
      <c r="F54" s="5"/>
      <c r="G54" s="5"/>
      <c r="H54" s="5"/>
      <c r="I54" s="5"/>
      <c r="J54" s="5">
        <v>9</v>
      </c>
      <c r="K54" s="5">
        <v>4</v>
      </c>
      <c r="L54" s="5">
        <v>8</v>
      </c>
      <c r="M54" s="5">
        <v>5</v>
      </c>
      <c r="N54" s="5">
        <v>13</v>
      </c>
      <c r="O54" s="5">
        <v>5</v>
      </c>
      <c r="P54" s="5"/>
      <c r="Q54" s="5"/>
      <c r="R54" s="5"/>
      <c r="S54" s="5"/>
      <c r="T54" s="5"/>
      <c r="U54" s="5">
        <v>7</v>
      </c>
      <c r="V54" s="5"/>
      <c r="W54" s="7"/>
      <c r="X54" s="7"/>
      <c r="Y54" s="5"/>
      <c r="Z54" s="5">
        <v>4</v>
      </c>
      <c r="AA54" s="5"/>
      <c r="AB54" s="5">
        <v>8</v>
      </c>
      <c r="AC54" s="5"/>
      <c r="AD54" s="5"/>
      <c r="AE54" s="5"/>
      <c r="AF54" s="5"/>
      <c r="AG54" s="5"/>
      <c r="AH54" s="5"/>
      <c r="AI54" s="5"/>
      <c r="AJ54" s="5"/>
      <c r="AK54" s="5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7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>
        <f t="shared" si="1"/>
        <v>71</v>
      </c>
    </row>
    <row r="55" spans="1:131" s="1" customFormat="1" ht="16.5">
      <c r="A55" s="42">
        <v>1975</v>
      </c>
      <c r="B55" s="42">
        <v>63</v>
      </c>
      <c r="C55" s="4" t="s">
        <v>67</v>
      </c>
      <c r="D55" s="4"/>
      <c r="E55" s="4">
        <v>0</v>
      </c>
      <c r="F55" s="4"/>
      <c r="G55" s="4"/>
      <c r="H55" s="4"/>
      <c r="I55" s="4"/>
      <c r="J55" s="4">
        <v>1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/>
      <c r="Q55" s="4"/>
      <c r="R55" s="4"/>
      <c r="S55" s="4"/>
      <c r="T55" s="4"/>
      <c r="U55" s="4">
        <v>0</v>
      </c>
      <c r="V55" s="4"/>
      <c r="W55" s="12"/>
      <c r="X55" s="12"/>
      <c r="Y55" s="4"/>
      <c r="Z55" s="4">
        <v>0</v>
      </c>
      <c r="AA55" s="4"/>
      <c r="AB55" s="4">
        <v>0</v>
      </c>
      <c r="AC55" s="4"/>
      <c r="AD55" s="4"/>
      <c r="AE55" s="4"/>
      <c r="AF55" s="4"/>
      <c r="AG55" s="4"/>
      <c r="AH55" s="4"/>
      <c r="AI55" s="4"/>
      <c r="AJ55" s="4"/>
      <c r="AK55" s="4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2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>
        <f t="shared" si="1"/>
        <v>2</v>
      </c>
    </row>
    <row r="56" spans="1:131" s="1" customFormat="1" ht="16.5">
      <c r="A56" s="42"/>
      <c r="B56" s="42"/>
      <c r="C56" s="4" t="s">
        <v>68</v>
      </c>
      <c r="D56" s="4"/>
      <c r="E56" s="4">
        <v>13</v>
      </c>
      <c r="F56" s="4"/>
      <c r="G56" s="4"/>
      <c r="H56" s="4"/>
      <c r="I56" s="4"/>
      <c r="J56" s="4">
        <v>10</v>
      </c>
      <c r="K56" s="4">
        <v>2</v>
      </c>
      <c r="L56" s="4">
        <v>8</v>
      </c>
      <c r="M56" s="4">
        <v>3</v>
      </c>
      <c r="N56" s="4">
        <v>9</v>
      </c>
      <c r="O56" s="4">
        <v>1</v>
      </c>
      <c r="P56" s="4"/>
      <c r="Q56" s="4"/>
      <c r="R56" s="4"/>
      <c r="S56" s="4"/>
      <c r="T56" s="4"/>
      <c r="U56" s="4">
        <v>13</v>
      </c>
      <c r="V56" s="4"/>
      <c r="W56" s="12"/>
      <c r="X56" s="12"/>
      <c r="Y56" s="4"/>
      <c r="Z56" s="4">
        <v>11</v>
      </c>
      <c r="AA56" s="4"/>
      <c r="AB56" s="4">
        <v>9</v>
      </c>
      <c r="AC56" s="4"/>
      <c r="AD56" s="4"/>
      <c r="AE56" s="4"/>
      <c r="AF56" s="4"/>
      <c r="AG56" s="4"/>
      <c r="AH56" s="4"/>
      <c r="AI56" s="4"/>
      <c r="AJ56" s="4"/>
      <c r="AK56" s="4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12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>
        <f t="shared" si="1"/>
        <v>79</v>
      </c>
    </row>
    <row r="57" spans="1:131" s="1" customFormat="1" ht="16.5">
      <c r="A57" s="42"/>
      <c r="B57" s="42"/>
      <c r="C57" s="5" t="s">
        <v>69</v>
      </c>
      <c r="D57" s="5"/>
      <c r="E57" s="5">
        <v>13</v>
      </c>
      <c r="F57" s="5"/>
      <c r="G57" s="5"/>
      <c r="H57" s="5"/>
      <c r="I57" s="5"/>
      <c r="J57" s="5">
        <v>11</v>
      </c>
      <c r="K57" s="5">
        <v>2</v>
      </c>
      <c r="L57" s="5">
        <v>8</v>
      </c>
      <c r="M57" s="5">
        <v>4</v>
      </c>
      <c r="N57" s="5">
        <v>9</v>
      </c>
      <c r="O57" s="5">
        <v>1</v>
      </c>
      <c r="P57" s="5"/>
      <c r="Q57" s="5"/>
      <c r="R57" s="5"/>
      <c r="S57" s="5"/>
      <c r="T57" s="5"/>
      <c r="U57" s="5">
        <v>13</v>
      </c>
      <c r="V57" s="5"/>
      <c r="W57" s="7"/>
      <c r="X57" s="7"/>
      <c r="Y57" s="5"/>
      <c r="Z57" s="5">
        <v>11</v>
      </c>
      <c r="AA57" s="5"/>
      <c r="AB57" s="5">
        <v>9</v>
      </c>
      <c r="AC57" s="5"/>
      <c r="AD57" s="5"/>
      <c r="AE57" s="5"/>
      <c r="AF57" s="5"/>
      <c r="AG57" s="5"/>
      <c r="AH57" s="5"/>
      <c r="AI57" s="5"/>
      <c r="AJ57" s="5"/>
      <c r="AK57" s="5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7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>
        <f t="shared" si="1"/>
        <v>81</v>
      </c>
    </row>
    <row r="58" spans="1:131" s="1" customFormat="1" ht="16.5">
      <c r="A58" s="42">
        <v>1976</v>
      </c>
      <c r="B58" s="42">
        <v>64</v>
      </c>
      <c r="C58" s="4" t="s">
        <v>67</v>
      </c>
      <c r="D58" s="4"/>
      <c r="E58" s="4">
        <v>0</v>
      </c>
      <c r="F58" s="4"/>
      <c r="G58" s="4"/>
      <c r="H58" s="4"/>
      <c r="I58" s="4"/>
      <c r="J58" s="4">
        <v>0</v>
      </c>
      <c r="K58" s="4">
        <v>0</v>
      </c>
      <c r="L58" s="4">
        <v>0</v>
      </c>
      <c r="M58" s="4">
        <v>1</v>
      </c>
      <c r="N58" s="4">
        <v>0</v>
      </c>
      <c r="O58" s="4">
        <v>0</v>
      </c>
      <c r="P58" s="4"/>
      <c r="Q58" s="4"/>
      <c r="R58" s="4"/>
      <c r="S58" s="4"/>
      <c r="T58" s="4"/>
      <c r="U58" s="4">
        <v>1</v>
      </c>
      <c r="V58" s="4"/>
      <c r="W58" s="12"/>
      <c r="X58" s="12"/>
      <c r="Y58" s="4"/>
      <c r="Z58" s="4">
        <v>0</v>
      </c>
      <c r="AA58" s="4"/>
      <c r="AB58" s="4">
        <v>1</v>
      </c>
      <c r="AC58" s="4"/>
      <c r="AD58" s="4"/>
      <c r="AE58" s="4"/>
      <c r="AF58" s="4"/>
      <c r="AG58" s="4"/>
      <c r="AH58" s="4"/>
      <c r="AI58" s="4"/>
      <c r="AJ58" s="4"/>
      <c r="AK58" s="4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>
        <v>1</v>
      </c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12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>
        <f t="shared" si="1"/>
        <v>4</v>
      </c>
    </row>
    <row r="59" spans="1:131" s="1" customFormat="1" ht="16.5">
      <c r="A59" s="42"/>
      <c r="B59" s="42"/>
      <c r="C59" s="4" t="s">
        <v>68</v>
      </c>
      <c r="D59" s="4"/>
      <c r="E59" s="4">
        <v>15</v>
      </c>
      <c r="F59" s="4"/>
      <c r="G59" s="4"/>
      <c r="H59" s="4"/>
      <c r="I59" s="4"/>
      <c r="J59" s="4">
        <v>7</v>
      </c>
      <c r="K59" s="4">
        <v>10</v>
      </c>
      <c r="L59" s="4">
        <v>13</v>
      </c>
      <c r="M59" s="4">
        <v>9</v>
      </c>
      <c r="N59" s="4">
        <v>10</v>
      </c>
      <c r="O59" s="4">
        <v>4</v>
      </c>
      <c r="P59" s="4"/>
      <c r="Q59" s="4"/>
      <c r="R59" s="4"/>
      <c r="S59" s="4"/>
      <c r="T59" s="4"/>
      <c r="U59" s="4">
        <v>7</v>
      </c>
      <c r="V59" s="4"/>
      <c r="W59" s="12"/>
      <c r="X59" s="12"/>
      <c r="Y59" s="4"/>
      <c r="Z59" s="4">
        <v>10</v>
      </c>
      <c r="AA59" s="4"/>
      <c r="AB59" s="4">
        <v>6</v>
      </c>
      <c r="AC59" s="4"/>
      <c r="AD59" s="4"/>
      <c r="AE59" s="4"/>
      <c r="AF59" s="4"/>
      <c r="AG59" s="4"/>
      <c r="AH59" s="4"/>
      <c r="AI59" s="4"/>
      <c r="AJ59" s="4"/>
      <c r="AK59" s="4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>
        <v>7</v>
      </c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12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>
        <f t="shared" si="1"/>
        <v>98</v>
      </c>
    </row>
    <row r="60" spans="1:131" s="1" customFormat="1" ht="16.5">
      <c r="A60" s="42"/>
      <c r="B60" s="42"/>
      <c r="C60" s="5" t="s">
        <v>69</v>
      </c>
      <c r="D60" s="5"/>
      <c r="E60" s="5">
        <v>15</v>
      </c>
      <c r="F60" s="5"/>
      <c r="G60" s="5"/>
      <c r="H60" s="5"/>
      <c r="I60" s="5"/>
      <c r="J60" s="5">
        <v>7</v>
      </c>
      <c r="K60" s="5">
        <v>10</v>
      </c>
      <c r="L60" s="5">
        <v>13</v>
      </c>
      <c r="M60" s="5">
        <v>10</v>
      </c>
      <c r="N60" s="5">
        <v>10</v>
      </c>
      <c r="O60" s="5">
        <v>4</v>
      </c>
      <c r="P60" s="5"/>
      <c r="Q60" s="5"/>
      <c r="R60" s="5"/>
      <c r="S60" s="5"/>
      <c r="T60" s="5"/>
      <c r="U60" s="5">
        <v>8</v>
      </c>
      <c r="V60" s="5"/>
      <c r="W60" s="7"/>
      <c r="X60" s="7"/>
      <c r="Y60" s="5"/>
      <c r="Z60" s="5">
        <v>10</v>
      </c>
      <c r="AA60" s="5"/>
      <c r="AB60" s="5">
        <v>7</v>
      </c>
      <c r="AC60" s="5"/>
      <c r="AD60" s="5"/>
      <c r="AE60" s="5"/>
      <c r="AF60" s="5"/>
      <c r="AG60" s="5"/>
      <c r="AH60" s="5"/>
      <c r="AI60" s="5"/>
      <c r="AJ60" s="5"/>
      <c r="AK60" s="5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>
        <v>8</v>
      </c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7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>
        <f t="shared" si="1"/>
        <v>102</v>
      </c>
    </row>
    <row r="61" spans="1:131" s="1" customFormat="1" ht="16.5">
      <c r="A61" s="42">
        <v>1977</v>
      </c>
      <c r="B61" s="42">
        <v>65</v>
      </c>
      <c r="C61" s="4" t="s">
        <v>67</v>
      </c>
      <c r="D61" s="4">
        <v>1</v>
      </c>
      <c r="E61" s="4">
        <v>0</v>
      </c>
      <c r="F61" s="4"/>
      <c r="G61" s="4"/>
      <c r="H61" s="4"/>
      <c r="I61" s="4"/>
      <c r="J61" s="4">
        <v>1</v>
      </c>
      <c r="K61" s="4">
        <v>1</v>
      </c>
      <c r="L61" s="4">
        <v>2</v>
      </c>
      <c r="M61" s="4">
        <v>4</v>
      </c>
      <c r="N61" s="4">
        <v>0</v>
      </c>
      <c r="O61" s="4">
        <v>0</v>
      </c>
      <c r="P61" s="4"/>
      <c r="Q61" s="4"/>
      <c r="R61" s="4"/>
      <c r="S61" s="4"/>
      <c r="T61" s="4"/>
      <c r="U61" s="4">
        <v>0</v>
      </c>
      <c r="V61" s="4"/>
      <c r="W61" s="12"/>
      <c r="X61" s="12"/>
      <c r="Y61" s="4"/>
      <c r="Z61" s="4">
        <v>1</v>
      </c>
      <c r="AA61" s="4"/>
      <c r="AB61" s="4">
        <v>0</v>
      </c>
      <c r="AC61" s="4"/>
      <c r="AD61" s="4"/>
      <c r="AE61" s="4"/>
      <c r="AF61" s="4"/>
      <c r="AG61" s="4"/>
      <c r="AH61" s="4"/>
      <c r="AI61" s="4"/>
      <c r="AJ61" s="4"/>
      <c r="AK61" s="4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>
        <v>1</v>
      </c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12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>
        <f t="shared" si="1"/>
        <v>11</v>
      </c>
    </row>
    <row r="62" spans="1:131" s="1" customFormat="1" ht="16.5">
      <c r="A62" s="42"/>
      <c r="B62" s="42"/>
      <c r="C62" s="4" t="s">
        <v>68</v>
      </c>
      <c r="D62" s="4">
        <v>11</v>
      </c>
      <c r="E62" s="4">
        <v>14</v>
      </c>
      <c r="F62" s="4"/>
      <c r="G62" s="4"/>
      <c r="H62" s="4"/>
      <c r="I62" s="4"/>
      <c r="J62" s="4">
        <v>7</v>
      </c>
      <c r="K62" s="4">
        <v>10</v>
      </c>
      <c r="L62" s="4">
        <v>10</v>
      </c>
      <c r="M62" s="4">
        <v>18</v>
      </c>
      <c r="N62" s="4">
        <v>7</v>
      </c>
      <c r="O62" s="4">
        <v>9</v>
      </c>
      <c r="P62" s="4"/>
      <c r="Q62" s="4"/>
      <c r="R62" s="4"/>
      <c r="S62" s="4"/>
      <c r="T62" s="4"/>
      <c r="U62" s="4">
        <v>14</v>
      </c>
      <c r="V62" s="4"/>
      <c r="W62" s="12"/>
      <c r="X62" s="12"/>
      <c r="Y62" s="4"/>
      <c r="Z62" s="4">
        <v>11</v>
      </c>
      <c r="AA62" s="4"/>
      <c r="AB62" s="4">
        <v>14</v>
      </c>
      <c r="AC62" s="4"/>
      <c r="AD62" s="4"/>
      <c r="AE62" s="4"/>
      <c r="AF62" s="4"/>
      <c r="AG62" s="4"/>
      <c r="AH62" s="4"/>
      <c r="AI62" s="4"/>
      <c r="AJ62" s="4"/>
      <c r="AK62" s="4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>
        <v>4</v>
      </c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2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>
        <f t="shared" si="1"/>
        <v>129</v>
      </c>
    </row>
    <row r="63" spans="1:131" s="1" customFormat="1" ht="16.5">
      <c r="A63" s="42"/>
      <c r="B63" s="42"/>
      <c r="C63" s="5" t="s">
        <v>69</v>
      </c>
      <c r="D63" s="5">
        <v>12</v>
      </c>
      <c r="E63" s="5">
        <v>14</v>
      </c>
      <c r="F63" s="5"/>
      <c r="G63" s="5"/>
      <c r="H63" s="5"/>
      <c r="I63" s="5"/>
      <c r="J63" s="5">
        <v>8</v>
      </c>
      <c r="K63" s="5">
        <v>11</v>
      </c>
      <c r="L63" s="5">
        <v>12</v>
      </c>
      <c r="M63" s="5">
        <v>22</v>
      </c>
      <c r="N63" s="5">
        <v>7</v>
      </c>
      <c r="O63" s="5">
        <v>9</v>
      </c>
      <c r="P63" s="5"/>
      <c r="Q63" s="5"/>
      <c r="R63" s="5"/>
      <c r="S63" s="5"/>
      <c r="T63" s="5"/>
      <c r="U63" s="5">
        <v>14</v>
      </c>
      <c r="V63" s="5"/>
      <c r="W63" s="7"/>
      <c r="X63" s="7"/>
      <c r="Y63" s="5"/>
      <c r="Z63" s="5">
        <v>12</v>
      </c>
      <c r="AA63" s="5"/>
      <c r="AB63" s="5">
        <v>14</v>
      </c>
      <c r="AC63" s="5"/>
      <c r="AD63" s="5"/>
      <c r="AE63" s="5"/>
      <c r="AF63" s="5"/>
      <c r="AG63" s="5"/>
      <c r="AH63" s="5"/>
      <c r="AI63" s="5"/>
      <c r="AJ63" s="5"/>
      <c r="AK63" s="5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>
        <v>5</v>
      </c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7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>
        <f t="shared" si="1"/>
        <v>140</v>
      </c>
    </row>
    <row r="64" spans="1:131" s="1" customFormat="1" ht="16.5">
      <c r="A64" s="42">
        <v>1978</v>
      </c>
      <c r="B64" s="42">
        <v>66</v>
      </c>
      <c r="C64" s="4" t="s">
        <v>67</v>
      </c>
      <c r="D64" s="4">
        <v>1</v>
      </c>
      <c r="E64" s="4">
        <v>0</v>
      </c>
      <c r="F64" s="4"/>
      <c r="G64" s="4"/>
      <c r="H64" s="4"/>
      <c r="I64" s="4"/>
      <c r="J64" s="4">
        <v>2</v>
      </c>
      <c r="K64" s="4">
        <v>0</v>
      </c>
      <c r="L64" s="4">
        <v>1</v>
      </c>
      <c r="M64" s="4">
        <v>2</v>
      </c>
      <c r="N64" s="4">
        <v>1</v>
      </c>
      <c r="O64" s="4">
        <v>0</v>
      </c>
      <c r="P64" s="4"/>
      <c r="Q64" s="4"/>
      <c r="R64" s="4"/>
      <c r="S64" s="4"/>
      <c r="T64" s="4"/>
      <c r="U64" s="4">
        <v>1</v>
      </c>
      <c r="V64" s="4"/>
      <c r="W64" s="12"/>
      <c r="X64" s="12"/>
      <c r="Y64" s="4"/>
      <c r="Z64" s="4">
        <v>0</v>
      </c>
      <c r="AA64" s="4"/>
      <c r="AB64" s="4">
        <v>0</v>
      </c>
      <c r="AC64" s="4"/>
      <c r="AD64" s="4"/>
      <c r="AE64" s="4"/>
      <c r="AF64" s="4"/>
      <c r="AG64" s="4"/>
      <c r="AH64" s="4"/>
      <c r="AI64" s="4"/>
      <c r="AJ64" s="4"/>
      <c r="AK64" s="4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>
        <v>3</v>
      </c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2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>
        <f t="shared" si="1"/>
        <v>11</v>
      </c>
    </row>
    <row r="65" spans="1:131" s="1" customFormat="1" ht="16.5">
      <c r="A65" s="42"/>
      <c r="B65" s="42"/>
      <c r="C65" s="4" t="s">
        <v>68</v>
      </c>
      <c r="D65" s="4">
        <v>10</v>
      </c>
      <c r="E65" s="4">
        <v>12</v>
      </c>
      <c r="F65" s="4"/>
      <c r="G65" s="4"/>
      <c r="H65" s="4"/>
      <c r="I65" s="4"/>
      <c r="J65" s="4">
        <v>9</v>
      </c>
      <c r="K65" s="4">
        <v>12</v>
      </c>
      <c r="L65" s="4">
        <v>12</v>
      </c>
      <c r="M65" s="4">
        <v>17</v>
      </c>
      <c r="N65" s="4">
        <v>10</v>
      </c>
      <c r="O65" s="4">
        <v>5</v>
      </c>
      <c r="P65" s="4"/>
      <c r="Q65" s="4"/>
      <c r="R65" s="4"/>
      <c r="S65" s="4"/>
      <c r="T65" s="4"/>
      <c r="U65" s="4">
        <v>16</v>
      </c>
      <c r="V65" s="4"/>
      <c r="W65" s="12"/>
      <c r="X65" s="12"/>
      <c r="Y65" s="4"/>
      <c r="Z65" s="4">
        <v>16</v>
      </c>
      <c r="AA65" s="4"/>
      <c r="AB65" s="4">
        <v>11</v>
      </c>
      <c r="AC65" s="4"/>
      <c r="AD65" s="4"/>
      <c r="AE65" s="4"/>
      <c r="AF65" s="4"/>
      <c r="AG65" s="4"/>
      <c r="AH65" s="4"/>
      <c r="AI65" s="4"/>
      <c r="AJ65" s="4"/>
      <c r="AK65" s="4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>
        <v>2</v>
      </c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2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>
        <f t="shared" si="1"/>
        <v>132</v>
      </c>
    </row>
    <row r="66" spans="1:131" s="1" customFormat="1" ht="16.5">
      <c r="A66" s="42"/>
      <c r="B66" s="42"/>
      <c r="C66" s="5" t="s">
        <v>69</v>
      </c>
      <c r="D66" s="5">
        <v>11</v>
      </c>
      <c r="E66" s="5">
        <v>12</v>
      </c>
      <c r="F66" s="5"/>
      <c r="G66" s="5"/>
      <c r="H66" s="5"/>
      <c r="I66" s="5"/>
      <c r="J66" s="5">
        <v>11</v>
      </c>
      <c r="K66" s="5">
        <v>12</v>
      </c>
      <c r="L66" s="5">
        <v>13</v>
      </c>
      <c r="M66" s="5">
        <v>19</v>
      </c>
      <c r="N66" s="5">
        <v>11</v>
      </c>
      <c r="O66" s="5">
        <v>5</v>
      </c>
      <c r="P66" s="5"/>
      <c r="Q66" s="5"/>
      <c r="R66" s="5"/>
      <c r="S66" s="5"/>
      <c r="T66" s="5"/>
      <c r="U66" s="5">
        <v>17</v>
      </c>
      <c r="V66" s="5"/>
      <c r="W66" s="7"/>
      <c r="X66" s="7"/>
      <c r="Y66" s="5"/>
      <c r="Z66" s="5">
        <v>16</v>
      </c>
      <c r="AA66" s="5"/>
      <c r="AB66" s="5">
        <v>11</v>
      </c>
      <c r="AC66" s="5"/>
      <c r="AD66" s="5"/>
      <c r="AE66" s="5"/>
      <c r="AF66" s="5"/>
      <c r="AG66" s="5"/>
      <c r="AH66" s="5"/>
      <c r="AI66" s="5"/>
      <c r="AJ66" s="5"/>
      <c r="AK66" s="5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>
        <v>5</v>
      </c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7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>
        <f t="shared" si="1"/>
        <v>143</v>
      </c>
    </row>
    <row r="67" spans="1:131" s="1" customFormat="1" ht="16.5">
      <c r="A67" s="42">
        <v>1979</v>
      </c>
      <c r="B67" s="42">
        <v>67</v>
      </c>
      <c r="C67" s="4" t="s">
        <v>67</v>
      </c>
      <c r="D67" s="4">
        <v>0</v>
      </c>
      <c r="E67" s="4">
        <v>0</v>
      </c>
      <c r="F67" s="4"/>
      <c r="G67" s="4"/>
      <c r="H67" s="4"/>
      <c r="I67" s="4"/>
      <c r="J67" s="4">
        <v>2</v>
      </c>
      <c r="K67" s="4">
        <v>1</v>
      </c>
      <c r="L67" s="4">
        <v>2</v>
      </c>
      <c r="M67" s="4">
        <v>1</v>
      </c>
      <c r="N67" s="4">
        <v>0</v>
      </c>
      <c r="O67" s="4">
        <v>0</v>
      </c>
      <c r="P67" s="4"/>
      <c r="Q67" s="4"/>
      <c r="R67" s="4"/>
      <c r="S67" s="4"/>
      <c r="T67" s="4"/>
      <c r="U67" s="4">
        <v>2</v>
      </c>
      <c r="V67" s="4"/>
      <c r="W67" s="12"/>
      <c r="X67" s="12"/>
      <c r="Y67" s="4"/>
      <c r="Z67" s="4">
        <v>0</v>
      </c>
      <c r="AA67" s="4"/>
      <c r="AB67" s="4">
        <v>0</v>
      </c>
      <c r="AC67" s="4"/>
      <c r="AD67" s="4"/>
      <c r="AE67" s="4"/>
      <c r="AF67" s="4"/>
      <c r="AG67" s="4"/>
      <c r="AH67" s="4"/>
      <c r="AI67" s="4"/>
      <c r="AJ67" s="4"/>
      <c r="AK67" s="4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>
        <v>1</v>
      </c>
      <c r="AY67" s="4"/>
      <c r="AZ67" s="4"/>
      <c r="BA67" s="4"/>
      <c r="BB67" s="4"/>
      <c r="BC67" s="4"/>
      <c r="BD67" s="4"/>
      <c r="BE67" s="4"/>
      <c r="BF67" s="4"/>
      <c r="BG67" s="4"/>
      <c r="BH67" s="4">
        <v>0</v>
      </c>
      <c r="BI67" s="4">
        <v>0</v>
      </c>
      <c r="BJ67" s="12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>
        <f t="shared" si="1"/>
        <v>9</v>
      </c>
    </row>
    <row r="68" spans="1:131" s="1" customFormat="1" ht="16.5">
      <c r="A68" s="42"/>
      <c r="B68" s="42"/>
      <c r="C68" s="4" t="s">
        <v>68</v>
      </c>
      <c r="D68" s="4">
        <v>7</v>
      </c>
      <c r="E68" s="4">
        <v>15</v>
      </c>
      <c r="F68" s="4"/>
      <c r="G68" s="4"/>
      <c r="H68" s="4"/>
      <c r="I68" s="4"/>
      <c r="J68" s="4">
        <v>12</v>
      </c>
      <c r="K68" s="4">
        <v>12</v>
      </c>
      <c r="L68" s="4">
        <v>7</v>
      </c>
      <c r="M68" s="4">
        <v>16</v>
      </c>
      <c r="N68" s="4">
        <v>17</v>
      </c>
      <c r="O68" s="4">
        <v>8</v>
      </c>
      <c r="P68" s="4"/>
      <c r="Q68" s="4"/>
      <c r="R68" s="4"/>
      <c r="S68" s="4"/>
      <c r="T68" s="4"/>
      <c r="U68" s="4">
        <v>19</v>
      </c>
      <c r="V68" s="4"/>
      <c r="W68" s="12"/>
      <c r="X68" s="12"/>
      <c r="Y68" s="4"/>
      <c r="Z68" s="4">
        <v>22</v>
      </c>
      <c r="AA68" s="4"/>
      <c r="AB68" s="4">
        <v>16</v>
      </c>
      <c r="AC68" s="4"/>
      <c r="AD68" s="4"/>
      <c r="AE68" s="4"/>
      <c r="AF68" s="4"/>
      <c r="AG68" s="4"/>
      <c r="AH68" s="4"/>
      <c r="AI68" s="4"/>
      <c r="AJ68" s="4"/>
      <c r="AK68" s="4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>
        <v>7</v>
      </c>
      <c r="AY68" s="4"/>
      <c r="AZ68" s="4"/>
      <c r="BA68" s="4"/>
      <c r="BB68" s="4"/>
      <c r="BC68" s="4"/>
      <c r="BD68" s="4"/>
      <c r="BE68" s="4"/>
      <c r="BF68" s="4"/>
      <c r="BG68" s="4"/>
      <c r="BH68" s="4">
        <v>10</v>
      </c>
      <c r="BI68" s="4">
        <v>6</v>
      </c>
      <c r="BJ68" s="12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>
        <f aca="true" t="shared" si="2" ref="EA68:EA99">SUM(D68:DZ68)</f>
        <v>174</v>
      </c>
    </row>
    <row r="69" spans="1:131" s="1" customFormat="1" ht="16.5">
      <c r="A69" s="42"/>
      <c r="B69" s="42"/>
      <c r="C69" s="5" t="s">
        <v>69</v>
      </c>
      <c r="D69" s="5">
        <v>7</v>
      </c>
      <c r="E69" s="5">
        <v>15</v>
      </c>
      <c r="F69" s="5"/>
      <c r="G69" s="5"/>
      <c r="H69" s="5"/>
      <c r="I69" s="5"/>
      <c r="J69" s="5">
        <v>14</v>
      </c>
      <c r="K69" s="5">
        <v>13</v>
      </c>
      <c r="L69" s="5">
        <v>9</v>
      </c>
      <c r="M69" s="5">
        <v>17</v>
      </c>
      <c r="N69" s="5">
        <v>17</v>
      </c>
      <c r="O69" s="5">
        <v>8</v>
      </c>
      <c r="P69" s="5"/>
      <c r="Q69" s="5"/>
      <c r="R69" s="5"/>
      <c r="S69" s="5"/>
      <c r="T69" s="5"/>
      <c r="U69" s="5">
        <v>21</v>
      </c>
      <c r="V69" s="5"/>
      <c r="W69" s="5"/>
      <c r="X69" s="5"/>
      <c r="Y69" s="5"/>
      <c r="Z69" s="5">
        <v>22</v>
      </c>
      <c r="AA69" s="5"/>
      <c r="AB69" s="7">
        <v>16</v>
      </c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5"/>
      <c r="AV69" s="5"/>
      <c r="AW69" s="5"/>
      <c r="AX69" s="5">
        <v>8</v>
      </c>
      <c r="AY69" s="5"/>
      <c r="AZ69" s="5"/>
      <c r="BA69" s="5"/>
      <c r="BB69" s="5"/>
      <c r="BC69" s="5"/>
      <c r="BD69" s="5"/>
      <c r="BE69" s="5"/>
      <c r="BF69" s="5"/>
      <c r="BG69" s="7"/>
      <c r="BH69" s="5">
        <v>10</v>
      </c>
      <c r="BI69" s="5">
        <v>6</v>
      </c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>
        <f t="shared" si="2"/>
        <v>183</v>
      </c>
    </row>
    <row r="70" spans="1:131" s="1" customFormat="1" ht="16.5">
      <c r="A70" s="42">
        <v>1980</v>
      </c>
      <c r="B70" s="42">
        <v>68</v>
      </c>
      <c r="C70" s="4" t="s">
        <v>67</v>
      </c>
      <c r="D70" s="4">
        <v>1</v>
      </c>
      <c r="E70" s="4">
        <v>1</v>
      </c>
      <c r="F70" s="4"/>
      <c r="G70" s="4">
        <v>4</v>
      </c>
      <c r="H70" s="4"/>
      <c r="I70" s="4"/>
      <c r="J70" s="4">
        <v>1</v>
      </c>
      <c r="K70" s="4">
        <v>2</v>
      </c>
      <c r="L70" s="4">
        <v>1</v>
      </c>
      <c r="M70" s="4">
        <v>0</v>
      </c>
      <c r="N70" s="4">
        <v>0</v>
      </c>
      <c r="O70" s="4">
        <v>0</v>
      </c>
      <c r="P70" s="4"/>
      <c r="Q70" s="4"/>
      <c r="R70" s="4"/>
      <c r="S70" s="4"/>
      <c r="T70" s="4"/>
      <c r="U70" s="4">
        <v>0</v>
      </c>
      <c r="V70" s="4">
        <v>0</v>
      </c>
      <c r="W70" s="12"/>
      <c r="X70" s="12"/>
      <c r="Y70" s="4"/>
      <c r="Z70" s="4">
        <v>0</v>
      </c>
      <c r="AA70" s="4"/>
      <c r="AB70" s="4">
        <v>0</v>
      </c>
      <c r="AC70" s="4"/>
      <c r="AD70" s="4"/>
      <c r="AE70" s="4"/>
      <c r="AF70" s="4"/>
      <c r="AG70" s="4"/>
      <c r="AH70" s="4"/>
      <c r="AI70" s="4"/>
      <c r="AJ70" s="4"/>
      <c r="AK70" s="4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>
        <v>0</v>
      </c>
      <c r="AY70" s="4"/>
      <c r="AZ70" s="4"/>
      <c r="BA70" s="4"/>
      <c r="BB70" s="4"/>
      <c r="BC70" s="4"/>
      <c r="BD70" s="4"/>
      <c r="BE70" s="4"/>
      <c r="BF70" s="4"/>
      <c r="BG70" s="4"/>
      <c r="BH70" s="4">
        <v>1</v>
      </c>
      <c r="BI70" s="4">
        <v>0</v>
      </c>
      <c r="BJ70" s="12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>
        <f t="shared" si="2"/>
        <v>11</v>
      </c>
    </row>
    <row r="71" spans="1:131" s="1" customFormat="1" ht="16.5">
      <c r="A71" s="42"/>
      <c r="B71" s="42"/>
      <c r="C71" s="4" t="s">
        <v>68</v>
      </c>
      <c r="D71" s="4">
        <v>9</v>
      </c>
      <c r="E71" s="4">
        <v>11</v>
      </c>
      <c r="F71" s="4"/>
      <c r="G71" s="4">
        <v>2</v>
      </c>
      <c r="H71" s="4"/>
      <c r="I71" s="4"/>
      <c r="J71" s="4">
        <v>15</v>
      </c>
      <c r="K71" s="4">
        <v>12</v>
      </c>
      <c r="L71" s="4">
        <v>9</v>
      </c>
      <c r="M71" s="4">
        <v>12</v>
      </c>
      <c r="N71" s="4">
        <v>8</v>
      </c>
      <c r="O71" s="4">
        <v>4</v>
      </c>
      <c r="P71" s="4"/>
      <c r="Q71" s="4"/>
      <c r="R71" s="4"/>
      <c r="S71" s="4"/>
      <c r="T71" s="4"/>
      <c r="U71" s="4">
        <v>16</v>
      </c>
      <c r="V71" s="4">
        <v>9</v>
      </c>
      <c r="W71" s="12"/>
      <c r="X71" s="12"/>
      <c r="Y71" s="4"/>
      <c r="Z71" s="4">
        <v>20</v>
      </c>
      <c r="AA71" s="4"/>
      <c r="AB71" s="4">
        <v>20</v>
      </c>
      <c r="AC71" s="4"/>
      <c r="AD71" s="4"/>
      <c r="AE71" s="4"/>
      <c r="AF71" s="4"/>
      <c r="AG71" s="4"/>
      <c r="AH71" s="4"/>
      <c r="AI71" s="4"/>
      <c r="AJ71" s="4"/>
      <c r="AK71" s="4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>
        <v>2</v>
      </c>
      <c r="AY71" s="4"/>
      <c r="AZ71" s="4"/>
      <c r="BA71" s="4"/>
      <c r="BB71" s="4"/>
      <c r="BC71" s="4"/>
      <c r="BD71" s="4"/>
      <c r="BE71" s="4"/>
      <c r="BF71" s="4"/>
      <c r="BG71" s="4"/>
      <c r="BH71" s="4">
        <v>5</v>
      </c>
      <c r="BI71" s="4">
        <v>8</v>
      </c>
      <c r="BJ71" s="12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>
        <f t="shared" si="2"/>
        <v>162</v>
      </c>
    </row>
    <row r="72" spans="1:131" s="1" customFormat="1" ht="16.5">
      <c r="A72" s="42"/>
      <c r="B72" s="42"/>
      <c r="C72" s="5" t="s">
        <v>69</v>
      </c>
      <c r="D72" s="5">
        <v>10</v>
      </c>
      <c r="E72" s="5">
        <v>12</v>
      </c>
      <c r="F72" s="5"/>
      <c r="G72" s="5">
        <v>6</v>
      </c>
      <c r="H72" s="5"/>
      <c r="I72" s="5"/>
      <c r="J72" s="5">
        <v>16</v>
      </c>
      <c r="K72" s="5">
        <v>14</v>
      </c>
      <c r="L72" s="5">
        <v>10</v>
      </c>
      <c r="M72" s="5">
        <v>12</v>
      </c>
      <c r="N72" s="5">
        <v>8</v>
      </c>
      <c r="O72" s="5">
        <v>4</v>
      </c>
      <c r="P72" s="5"/>
      <c r="Q72" s="5"/>
      <c r="R72" s="5"/>
      <c r="S72" s="5"/>
      <c r="T72" s="5"/>
      <c r="U72" s="5">
        <v>16</v>
      </c>
      <c r="V72" s="5">
        <v>9</v>
      </c>
      <c r="W72" s="7"/>
      <c r="X72" s="7"/>
      <c r="Y72" s="5"/>
      <c r="Z72" s="5">
        <v>20</v>
      </c>
      <c r="AA72" s="5"/>
      <c r="AB72" s="5">
        <v>20</v>
      </c>
      <c r="AC72" s="5"/>
      <c r="AD72" s="5"/>
      <c r="AE72" s="5"/>
      <c r="AF72" s="5"/>
      <c r="AG72" s="5"/>
      <c r="AH72" s="5"/>
      <c r="AI72" s="5"/>
      <c r="AJ72" s="5"/>
      <c r="AK72" s="5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>
        <v>2</v>
      </c>
      <c r="AY72" s="5"/>
      <c r="AZ72" s="5"/>
      <c r="BA72" s="5"/>
      <c r="BB72" s="5"/>
      <c r="BC72" s="5"/>
      <c r="BD72" s="5"/>
      <c r="BE72" s="5"/>
      <c r="BF72" s="5"/>
      <c r="BG72" s="5"/>
      <c r="BH72" s="5">
        <v>6</v>
      </c>
      <c r="BI72" s="5">
        <v>8</v>
      </c>
      <c r="BJ72" s="7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>
        <f t="shared" si="2"/>
        <v>173</v>
      </c>
    </row>
    <row r="73" spans="1:131" s="1" customFormat="1" ht="16.5">
      <c r="A73" s="42">
        <v>1981</v>
      </c>
      <c r="B73" s="42">
        <v>69</v>
      </c>
      <c r="C73" s="4" t="s">
        <v>67</v>
      </c>
      <c r="D73" s="4">
        <v>0</v>
      </c>
      <c r="E73" s="4">
        <v>0</v>
      </c>
      <c r="F73" s="4"/>
      <c r="G73" s="4">
        <v>1</v>
      </c>
      <c r="H73" s="4"/>
      <c r="I73" s="4"/>
      <c r="J73" s="4">
        <v>2</v>
      </c>
      <c r="K73" s="4">
        <v>1</v>
      </c>
      <c r="L73" s="4">
        <v>1</v>
      </c>
      <c r="M73" s="4">
        <v>2</v>
      </c>
      <c r="N73" s="4">
        <v>1</v>
      </c>
      <c r="O73" s="4">
        <v>0</v>
      </c>
      <c r="P73" s="4"/>
      <c r="Q73" s="4"/>
      <c r="R73" s="4"/>
      <c r="S73" s="4"/>
      <c r="T73" s="4"/>
      <c r="U73" s="4">
        <v>0</v>
      </c>
      <c r="V73" s="4">
        <v>1</v>
      </c>
      <c r="W73" s="12"/>
      <c r="X73" s="12"/>
      <c r="Y73" s="4"/>
      <c r="Z73" s="4">
        <v>1</v>
      </c>
      <c r="AA73" s="4"/>
      <c r="AB73" s="4">
        <v>0</v>
      </c>
      <c r="AC73" s="4"/>
      <c r="AD73" s="4"/>
      <c r="AE73" s="4"/>
      <c r="AF73" s="4"/>
      <c r="AG73" s="4"/>
      <c r="AH73" s="4"/>
      <c r="AI73" s="4"/>
      <c r="AJ73" s="4"/>
      <c r="AK73" s="4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>
        <v>0</v>
      </c>
      <c r="AY73" s="4"/>
      <c r="AZ73" s="4"/>
      <c r="BA73" s="4"/>
      <c r="BB73" s="4"/>
      <c r="BC73" s="4"/>
      <c r="BD73" s="4"/>
      <c r="BE73" s="4"/>
      <c r="BF73" s="4"/>
      <c r="BG73" s="4"/>
      <c r="BH73" s="4">
        <v>2</v>
      </c>
      <c r="BI73" s="4">
        <v>0</v>
      </c>
      <c r="BJ73" s="12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>
        <f t="shared" si="2"/>
        <v>12</v>
      </c>
    </row>
    <row r="74" spans="1:131" s="1" customFormat="1" ht="16.5">
      <c r="A74" s="42"/>
      <c r="B74" s="42"/>
      <c r="C74" s="4" t="s">
        <v>68</v>
      </c>
      <c r="D74" s="4">
        <v>9</v>
      </c>
      <c r="E74" s="4">
        <v>12</v>
      </c>
      <c r="F74" s="4"/>
      <c r="G74" s="4">
        <v>4</v>
      </c>
      <c r="H74" s="4"/>
      <c r="I74" s="4"/>
      <c r="J74" s="4">
        <v>15</v>
      </c>
      <c r="K74" s="4">
        <v>7</v>
      </c>
      <c r="L74" s="4">
        <v>7</v>
      </c>
      <c r="M74" s="4">
        <v>13</v>
      </c>
      <c r="N74" s="4">
        <v>9</v>
      </c>
      <c r="O74" s="4">
        <v>4</v>
      </c>
      <c r="P74" s="4"/>
      <c r="Q74" s="4"/>
      <c r="R74" s="4"/>
      <c r="S74" s="4"/>
      <c r="T74" s="4"/>
      <c r="U74" s="4">
        <v>15</v>
      </c>
      <c r="V74" s="4">
        <v>10</v>
      </c>
      <c r="W74" s="12"/>
      <c r="X74" s="12"/>
      <c r="Y74" s="4"/>
      <c r="Z74" s="4">
        <v>20</v>
      </c>
      <c r="AA74" s="4"/>
      <c r="AB74" s="4">
        <v>19</v>
      </c>
      <c r="AC74" s="4"/>
      <c r="AD74" s="4"/>
      <c r="AE74" s="4"/>
      <c r="AF74" s="4"/>
      <c r="AG74" s="4"/>
      <c r="AH74" s="4"/>
      <c r="AI74" s="4"/>
      <c r="AJ74" s="4"/>
      <c r="AK74" s="4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>
        <v>3</v>
      </c>
      <c r="AY74" s="4"/>
      <c r="AZ74" s="4"/>
      <c r="BA74" s="4"/>
      <c r="BB74" s="4"/>
      <c r="BC74" s="4"/>
      <c r="BD74" s="4"/>
      <c r="BE74" s="4"/>
      <c r="BF74" s="4"/>
      <c r="BG74" s="4"/>
      <c r="BH74" s="4">
        <v>12</v>
      </c>
      <c r="BI74" s="4">
        <v>13</v>
      </c>
      <c r="BJ74" s="12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>
        <f t="shared" si="2"/>
        <v>172</v>
      </c>
    </row>
    <row r="75" spans="1:131" s="1" customFormat="1" ht="16.5">
      <c r="A75" s="42"/>
      <c r="B75" s="42"/>
      <c r="C75" s="5" t="s">
        <v>69</v>
      </c>
      <c r="D75" s="5">
        <v>9</v>
      </c>
      <c r="E75" s="5">
        <v>12</v>
      </c>
      <c r="F75" s="5"/>
      <c r="G75" s="5">
        <v>5</v>
      </c>
      <c r="H75" s="5"/>
      <c r="I75" s="5"/>
      <c r="J75" s="5">
        <v>17</v>
      </c>
      <c r="K75" s="5">
        <v>8</v>
      </c>
      <c r="L75" s="5">
        <v>8</v>
      </c>
      <c r="M75" s="5">
        <v>15</v>
      </c>
      <c r="N75" s="5">
        <v>10</v>
      </c>
      <c r="O75" s="5">
        <v>4</v>
      </c>
      <c r="P75" s="5"/>
      <c r="Q75" s="5"/>
      <c r="R75" s="5"/>
      <c r="S75" s="5"/>
      <c r="T75" s="5"/>
      <c r="U75" s="5">
        <v>15</v>
      </c>
      <c r="V75" s="5">
        <v>11</v>
      </c>
      <c r="W75" s="7"/>
      <c r="X75" s="7"/>
      <c r="Y75" s="5"/>
      <c r="Z75" s="5">
        <v>21</v>
      </c>
      <c r="AA75" s="5"/>
      <c r="AB75" s="5">
        <v>19</v>
      </c>
      <c r="AC75" s="5"/>
      <c r="AD75" s="5"/>
      <c r="AE75" s="5"/>
      <c r="AF75" s="5"/>
      <c r="AG75" s="5"/>
      <c r="AH75" s="5"/>
      <c r="AI75" s="5"/>
      <c r="AJ75" s="5"/>
      <c r="AK75" s="5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>
        <v>3</v>
      </c>
      <c r="AY75" s="5"/>
      <c r="AZ75" s="5"/>
      <c r="BA75" s="5"/>
      <c r="BB75" s="5"/>
      <c r="BC75" s="5"/>
      <c r="BD75" s="5"/>
      <c r="BE75" s="5"/>
      <c r="BF75" s="5"/>
      <c r="BG75" s="5"/>
      <c r="BH75" s="5">
        <v>14</v>
      </c>
      <c r="BI75" s="5">
        <v>13</v>
      </c>
      <c r="BJ75" s="7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>
        <f t="shared" si="2"/>
        <v>184</v>
      </c>
    </row>
    <row r="76" spans="1:131" s="1" customFormat="1" ht="16.5">
      <c r="A76" s="42">
        <v>1982</v>
      </c>
      <c r="B76" s="42">
        <v>70</v>
      </c>
      <c r="C76" s="4" t="s">
        <v>67</v>
      </c>
      <c r="D76" s="4">
        <v>0</v>
      </c>
      <c r="E76" s="4">
        <v>0</v>
      </c>
      <c r="F76" s="4"/>
      <c r="G76" s="4">
        <v>2</v>
      </c>
      <c r="H76" s="4"/>
      <c r="I76" s="4"/>
      <c r="J76" s="4">
        <v>2</v>
      </c>
      <c r="K76" s="4">
        <v>3</v>
      </c>
      <c r="L76" s="4">
        <v>1</v>
      </c>
      <c r="M76" s="4">
        <v>3</v>
      </c>
      <c r="N76" s="4">
        <v>1</v>
      </c>
      <c r="O76" s="4">
        <v>0</v>
      </c>
      <c r="P76" s="4"/>
      <c r="Q76" s="4"/>
      <c r="R76" s="4"/>
      <c r="S76" s="4"/>
      <c r="T76" s="4"/>
      <c r="U76" s="4">
        <v>2</v>
      </c>
      <c r="V76" s="4">
        <v>3</v>
      </c>
      <c r="W76" s="12">
        <v>0</v>
      </c>
      <c r="X76" s="12"/>
      <c r="Y76" s="4"/>
      <c r="Z76" s="4">
        <v>2</v>
      </c>
      <c r="AA76" s="4"/>
      <c r="AB76" s="4">
        <v>0</v>
      </c>
      <c r="AC76" s="4"/>
      <c r="AD76" s="4"/>
      <c r="AE76" s="4"/>
      <c r="AF76" s="4"/>
      <c r="AG76" s="4"/>
      <c r="AH76" s="4"/>
      <c r="AI76" s="4"/>
      <c r="AJ76" s="4"/>
      <c r="AK76" s="4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>
        <v>0</v>
      </c>
      <c r="AY76" s="4"/>
      <c r="AZ76" s="4"/>
      <c r="BA76" s="4"/>
      <c r="BB76" s="4"/>
      <c r="BC76" s="4"/>
      <c r="BD76" s="4"/>
      <c r="BE76" s="4"/>
      <c r="BF76" s="4"/>
      <c r="BG76" s="4"/>
      <c r="BH76" s="4">
        <v>1</v>
      </c>
      <c r="BI76" s="4">
        <v>0</v>
      </c>
      <c r="BJ76" s="12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>
        <f t="shared" si="2"/>
        <v>20</v>
      </c>
    </row>
    <row r="77" spans="1:131" s="1" customFormat="1" ht="16.5">
      <c r="A77" s="42"/>
      <c r="B77" s="42"/>
      <c r="C77" s="4" t="s">
        <v>68</v>
      </c>
      <c r="D77" s="4">
        <v>12</v>
      </c>
      <c r="E77" s="4">
        <v>24</v>
      </c>
      <c r="F77" s="4"/>
      <c r="G77" s="4">
        <v>4</v>
      </c>
      <c r="H77" s="4"/>
      <c r="I77" s="4"/>
      <c r="J77" s="4">
        <v>10</v>
      </c>
      <c r="K77" s="4">
        <v>9</v>
      </c>
      <c r="L77" s="4">
        <v>4</v>
      </c>
      <c r="M77" s="4">
        <v>11</v>
      </c>
      <c r="N77" s="4">
        <v>5</v>
      </c>
      <c r="O77" s="4">
        <v>3</v>
      </c>
      <c r="P77" s="4"/>
      <c r="Q77" s="4"/>
      <c r="R77" s="4"/>
      <c r="S77" s="4"/>
      <c r="T77" s="4"/>
      <c r="U77" s="4">
        <v>16</v>
      </c>
      <c r="V77" s="4">
        <v>12</v>
      </c>
      <c r="W77" s="12">
        <v>7</v>
      </c>
      <c r="X77" s="12"/>
      <c r="Y77" s="4"/>
      <c r="Z77" s="4">
        <v>17</v>
      </c>
      <c r="AA77" s="4"/>
      <c r="AB77" s="4">
        <v>21</v>
      </c>
      <c r="AC77" s="4"/>
      <c r="AD77" s="4"/>
      <c r="AE77" s="4"/>
      <c r="AF77" s="4"/>
      <c r="AG77" s="4"/>
      <c r="AH77" s="4"/>
      <c r="AI77" s="4"/>
      <c r="AJ77" s="4"/>
      <c r="AK77" s="4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>
        <v>3</v>
      </c>
      <c r="AY77" s="4"/>
      <c r="AZ77" s="4"/>
      <c r="BA77" s="4"/>
      <c r="BB77" s="4"/>
      <c r="BC77" s="4"/>
      <c r="BD77" s="4"/>
      <c r="BE77" s="4"/>
      <c r="BF77" s="4"/>
      <c r="BG77" s="4"/>
      <c r="BH77" s="4">
        <v>14</v>
      </c>
      <c r="BI77" s="4">
        <v>18</v>
      </c>
      <c r="BJ77" s="12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>
        <f t="shared" si="2"/>
        <v>190</v>
      </c>
    </row>
    <row r="78" spans="1:131" s="1" customFormat="1" ht="16.5">
      <c r="A78" s="42"/>
      <c r="B78" s="42"/>
      <c r="C78" s="5" t="s">
        <v>69</v>
      </c>
      <c r="D78" s="5">
        <v>12</v>
      </c>
      <c r="E78" s="5">
        <v>24</v>
      </c>
      <c r="F78" s="5"/>
      <c r="G78" s="5">
        <v>6</v>
      </c>
      <c r="H78" s="5"/>
      <c r="I78" s="5"/>
      <c r="J78" s="5">
        <v>12</v>
      </c>
      <c r="K78" s="5">
        <v>12</v>
      </c>
      <c r="L78" s="5">
        <v>5</v>
      </c>
      <c r="M78" s="5">
        <v>14</v>
      </c>
      <c r="N78" s="5">
        <v>6</v>
      </c>
      <c r="O78" s="5">
        <v>3</v>
      </c>
      <c r="P78" s="5"/>
      <c r="Q78" s="5"/>
      <c r="R78" s="5"/>
      <c r="S78" s="5"/>
      <c r="T78" s="5"/>
      <c r="U78" s="5">
        <v>18</v>
      </c>
      <c r="V78" s="5">
        <v>15</v>
      </c>
      <c r="W78" s="7">
        <v>7</v>
      </c>
      <c r="X78" s="7"/>
      <c r="Y78" s="5"/>
      <c r="Z78" s="5">
        <v>19</v>
      </c>
      <c r="AA78" s="5"/>
      <c r="AB78" s="5">
        <v>21</v>
      </c>
      <c r="AC78" s="5"/>
      <c r="AD78" s="5"/>
      <c r="AE78" s="5"/>
      <c r="AF78" s="5"/>
      <c r="AG78" s="5"/>
      <c r="AH78" s="5"/>
      <c r="AI78" s="5"/>
      <c r="AJ78" s="5"/>
      <c r="AK78" s="5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>
        <v>3</v>
      </c>
      <c r="AY78" s="5"/>
      <c r="AZ78" s="5"/>
      <c r="BA78" s="5"/>
      <c r="BB78" s="5"/>
      <c r="BC78" s="5"/>
      <c r="BD78" s="5"/>
      <c r="BE78" s="5"/>
      <c r="BF78" s="5"/>
      <c r="BG78" s="5"/>
      <c r="BH78" s="5">
        <v>15</v>
      </c>
      <c r="BI78" s="5">
        <v>18</v>
      </c>
      <c r="BJ78" s="7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>
        <f t="shared" si="2"/>
        <v>210</v>
      </c>
    </row>
    <row r="79" spans="1:131" s="1" customFormat="1" ht="16.5">
      <c r="A79" s="42">
        <v>1983</v>
      </c>
      <c r="B79" s="42">
        <v>71</v>
      </c>
      <c r="C79" s="4" t="s">
        <v>67</v>
      </c>
      <c r="D79" s="4">
        <v>3</v>
      </c>
      <c r="E79" s="4">
        <v>0</v>
      </c>
      <c r="F79" s="4"/>
      <c r="G79" s="4">
        <v>4</v>
      </c>
      <c r="H79" s="4"/>
      <c r="I79" s="4"/>
      <c r="J79" s="4">
        <v>3</v>
      </c>
      <c r="K79" s="4">
        <v>3</v>
      </c>
      <c r="L79" s="4">
        <v>1</v>
      </c>
      <c r="M79" s="4">
        <v>2</v>
      </c>
      <c r="N79" s="4">
        <v>1</v>
      </c>
      <c r="O79" s="4">
        <v>0</v>
      </c>
      <c r="P79" s="4"/>
      <c r="Q79" s="4"/>
      <c r="R79" s="4"/>
      <c r="S79" s="4"/>
      <c r="T79" s="4"/>
      <c r="U79" s="4">
        <v>0</v>
      </c>
      <c r="V79" s="4">
        <v>1</v>
      </c>
      <c r="W79" s="12">
        <v>2</v>
      </c>
      <c r="X79" s="12"/>
      <c r="Y79" s="4"/>
      <c r="Z79" s="4">
        <v>2</v>
      </c>
      <c r="AA79" s="4"/>
      <c r="AB79" s="4">
        <v>0</v>
      </c>
      <c r="AC79" s="4"/>
      <c r="AD79" s="4"/>
      <c r="AE79" s="4"/>
      <c r="AF79" s="4"/>
      <c r="AG79" s="4"/>
      <c r="AH79" s="4"/>
      <c r="AI79" s="4"/>
      <c r="AJ79" s="4"/>
      <c r="AK79" s="4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>
        <v>3</v>
      </c>
      <c r="AY79" s="4"/>
      <c r="AZ79" s="4"/>
      <c r="BA79" s="4"/>
      <c r="BB79" s="4"/>
      <c r="BC79" s="4"/>
      <c r="BD79" s="4"/>
      <c r="BE79" s="4"/>
      <c r="BF79" s="4"/>
      <c r="BG79" s="4"/>
      <c r="BH79" s="4">
        <v>0</v>
      </c>
      <c r="BI79" s="4">
        <v>1</v>
      </c>
      <c r="BJ79" s="12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>
        <f t="shared" si="2"/>
        <v>26</v>
      </c>
    </row>
    <row r="80" spans="1:131" s="1" customFormat="1" ht="16.5">
      <c r="A80" s="42"/>
      <c r="B80" s="42"/>
      <c r="C80" s="4" t="s">
        <v>68</v>
      </c>
      <c r="D80" s="4">
        <v>12</v>
      </c>
      <c r="E80" s="4">
        <v>19</v>
      </c>
      <c r="F80" s="4"/>
      <c r="G80" s="4">
        <v>2</v>
      </c>
      <c r="H80" s="4"/>
      <c r="I80" s="4"/>
      <c r="J80" s="4">
        <v>10</v>
      </c>
      <c r="K80" s="4">
        <v>10</v>
      </c>
      <c r="L80" s="4">
        <v>9</v>
      </c>
      <c r="M80" s="4">
        <v>12</v>
      </c>
      <c r="N80" s="4">
        <v>5</v>
      </c>
      <c r="O80" s="4">
        <v>2</v>
      </c>
      <c r="P80" s="4"/>
      <c r="Q80" s="4"/>
      <c r="R80" s="4"/>
      <c r="S80" s="4"/>
      <c r="T80" s="4"/>
      <c r="U80" s="4">
        <v>23</v>
      </c>
      <c r="V80" s="4">
        <v>17</v>
      </c>
      <c r="W80" s="12">
        <v>15</v>
      </c>
      <c r="X80" s="12"/>
      <c r="Y80" s="4"/>
      <c r="Z80" s="4">
        <v>16</v>
      </c>
      <c r="AA80" s="4"/>
      <c r="AB80" s="4">
        <v>20</v>
      </c>
      <c r="AC80" s="4"/>
      <c r="AD80" s="4"/>
      <c r="AE80" s="4"/>
      <c r="AF80" s="4"/>
      <c r="AG80" s="4"/>
      <c r="AH80" s="4"/>
      <c r="AI80" s="4"/>
      <c r="AJ80" s="4"/>
      <c r="AK80" s="4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>
        <v>7</v>
      </c>
      <c r="AY80" s="4"/>
      <c r="AZ80" s="4"/>
      <c r="BA80" s="4"/>
      <c r="BB80" s="4"/>
      <c r="BC80" s="4"/>
      <c r="BD80" s="4"/>
      <c r="BE80" s="4"/>
      <c r="BF80" s="4"/>
      <c r="BG80" s="4"/>
      <c r="BH80" s="4">
        <v>11</v>
      </c>
      <c r="BI80" s="4">
        <v>25</v>
      </c>
      <c r="BJ80" s="12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>
        <f t="shared" si="2"/>
        <v>215</v>
      </c>
    </row>
    <row r="81" spans="1:131" s="1" customFormat="1" ht="16.5">
      <c r="A81" s="42"/>
      <c r="B81" s="42"/>
      <c r="C81" s="5" t="s">
        <v>69</v>
      </c>
      <c r="D81" s="5">
        <v>15</v>
      </c>
      <c r="E81" s="5">
        <v>19</v>
      </c>
      <c r="F81" s="5"/>
      <c r="G81" s="5">
        <v>6</v>
      </c>
      <c r="H81" s="5"/>
      <c r="I81" s="5"/>
      <c r="J81" s="5">
        <v>13</v>
      </c>
      <c r="K81" s="5">
        <v>13</v>
      </c>
      <c r="L81" s="5">
        <v>10</v>
      </c>
      <c r="M81" s="5">
        <v>14</v>
      </c>
      <c r="N81" s="5">
        <v>6</v>
      </c>
      <c r="O81" s="5">
        <v>2</v>
      </c>
      <c r="P81" s="5"/>
      <c r="Q81" s="5"/>
      <c r="R81" s="5"/>
      <c r="S81" s="5"/>
      <c r="T81" s="5"/>
      <c r="U81" s="5">
        <v>23</v>
      </c>
      <c r="V81" s="5">
        <v>18</v>
      </c>
      <c r="W81" s="7">
        <v>17</v>
      </c>
      <c r="X81" s="7"/>
      <c r="Y81" s="5"/>
      <c r="Z81" s="5">
        <v>18</v>
      </c>
      <c r="AA81" s="5"/>
      <c r="AB81" s="5">
        <v>20</v>
      </c>
      <c r="AC81" s="5"/>
      <c r="AD81" s="5"/>
      <c r="AE81" s="5"/>
      <c r="AF81" s="5"/>
      <c r="AG81" s="5"/>
      <c r="AH81" s="5"/>
      <c r="AI81" s="5"/>
      <c r="AJ81" s="5"/>
      <c r="AK81" s="5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>
        <v>10</v>
      </c>
      <c r="AY81" s="5"/>
      <c r="AZ81" s="5"/>
      <c r="BA81" s="5"/>
      <c r="BB81" s="5"/>
      <c r="BC81" s="5"/>
      <c r="BD81" s="5"/>
      <c r="BE81" s="5"/>
      <c r="BF81" s="5"/>
      <c r="BG81" s="5"/>
      <c r="BH81" s="5">
        <v>11</v>
      </c>
      <c r="BI81" s="5">
        <v>26</v>
      </c>
      <c r="BJ81" s="7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>
        <f t="shared" si="2"/>
        <v>241</v>
      </c>
    </row>
    <row r="82" spans="1:131" s="1" customFormat="1" ht="16.5">
      <c r="A82" s="42">
        <v>1984</v>
      </c>
      <c r="B82" s="42">
        <v>72</v>
      </c>
      <c r="C82" s="4" t="s">
        <v>67</v>
      </c>
      <c r="D82" s="4">
        <v>2</v>
      </c>
      <c r="E82" s="4">
        <v>0</v>
      </c>
      <c r="F82" s="4"/>
      <c r="G82" s="4">
        <v>6</v>
      </c>
      <c r="H82" s="4"/>
      <c r="I82" s="4"/>
      <c r="J82" s="4">
        <v>3</v>
      </c>
      <c r="K82" s="4">
        <v>3</v>
      </c>
      <c r="L82" s="4">
        <v>1</v>
      </c>
      <c r="M82" s="4">
        <v>3</v>
      </c>
      <c r="N82" s="4">
        <v>1</v>
      </c>
      <c r="O82" s="4">
        <v>0</v>
      </c>
      <c r="P82" s="4"/>
      <c r="Q82" s="4"/>
      <c r="R82" s="4"/>
      <c r="S82" s="4"/>
      <c r="T82" s="4"/>
      <c r="U82" s="4">
        <v>0</v>
      </c>
      <c r="V82" s="4">
        <v>3</v>
      </c>
      <c r="W82" s="12">
        <v>0</v>
      </c>
      <c r="X82" s="12"/>
      <c r="Y82" s="4"/>
      <c r="Z82" s="4">
        <v>0</v>
      </c>
      <c r="AA82" s="4"/>
      <c r="AB82" s="4">
        <v>0</v>
      </c>
      <c r="AC82" s="4"/>
      <c r="AD82" s="4"/>
      <c r="AE82" s="4"/>
      <c r="AF82" s="4"/>
      <c r="AG82" s="4"/>
      <c r="AH82" s="4"/>
      <c r="AI82" s="4"/>
      <c r="AJ82" s="4"/>
      <c r="AK82" s="4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>
        <v>1</v>
      </c>
      <c r="AY82" s="4"/>
      <c r="AZ82" s="4"/>
      <c r="BA82" s="4"/>
      <c r="BB82" s="4"/>
      <c r="BC82" s="4"/>
      <c r="BD82" s="4"/>
      <c r="BE82" s="4"/>
      <c r="BF82" s="4"/>
      <c r="BG82" s="4"/>
      <c r="BH82" s="4">
        <v>1</v>
      </c>
      <c r="BI82" s="4">
        <v>1</v>
      </c>
      <c r="BJ82" s="12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>
        <f t="shared" si="2"/>
        <v>25</v>
      </c>
    </row>
    <row r="83" spans="1:131" s="1" customFormat="1" ht="16.5">
      <c r="A83" s="42"/>
      <c r="B83" s="42"/>
      <c r="C83" s="4" t="s">
        <v>68</v>
      </c>
      <c r="D83" s="4">
        <v>12</v>
      </c>
      <c r="E83" s="4">
        <v>20</v>
      </c>
      <c r="F83" s="4"/>
      <c r="G83" s="4">
        <v>7</v>
      </c>
      <c r="H83" s="4"/>
      <c r="I83" s="4"/>
      <c r="J83" s="4">
        <v>10</v>
      </c>
      <c r="K83" s="4">
        <v>11</v>
      </c>
      <c r="L83" s="4">
        <v>7</v>
      </c>
      <c r="M83" s="4">
        <v>12</v>
      </c>
      <c r="N83" s="4">
        <v>16</v>
      </c>
      <c r="O83" s="4">
        <v>3</v>
      </c>
      <c r="P83" s="4"/>
      <c r="Q83" s="4"/>
      <c r="R83" s="4"/>
      <c r="S83" s="4"/>
      <c r="T83" s="4"/>
      <c r="U83" s="4">
        <v>30</v>
      </c>
      <c r="V83" s="4">
        <v>15</v>
      </c>
      <c r="W83" s="12">
        <v>23</v>
      </c>
      <c r="X83" s="12"/>
      <c r="Y83" s="4"/>
      <c r="Z83" s="4">
        <v>25</v>
      </c>
      <c r="AA83" s="4"/>
      <c r="AB83" s="4">
        <v>23</v>
      </c>
      <c r="AC83" s="4"/>
      <c r="AD83" s="4"/>
      <c r="AE83" s="4"/>
      <c r="AF83" s="4"/>
      <c r="AG83" s="4"/>
      <c r="AH83" s="4"/>
      <c r="AI83" s="4"/>
      <c r="AJ83" s="4"/>
      <c r="AK83" s="4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>
        <v>6</v>
      </c>
      <c r="AY83" s="4"/>
      <c r="AZ83" s="4"/>
      <c r="BA83" s="4"/>
      <c r="BB83" s="4"/>
      <c r="BC83" s="4"/>
      <c r="BD83" s="4"/>
      <c r="BE83" s="4"/>
      <c r="BF83" s="4"/>
      <c r="BG83" s="4"/>
      <c r="BH83" s="4">
        <v>18</v>
      </c>
      <c r="BI83" s="4">
        <v>28</v>
      </c>
      <c r="BJ83" s="12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>
        <f t="shared" si="2"/>
        <v>266</v>
      </c>
    </row>
    <row r="84" spans="1:131" s="1" customFormat="1" ht="16.5">
      <c r="A84" s="42"/>
      <c r="B84" s="42"/>
      <c r="C84" s="5" t="s">
        <v>69</v>
      </c>
      <c r="D84" s="5">
        <v>14</v>
      </c>
      <c r="E84" s="5">
        <v>20</v>
      </c>
      <c r="F84" s="5"/>
      <c r="G84" s="5">
        <v>13</v>
      </c>
      <c r="H84" s="5"/>
      <c r="I84" s="5"/>
      <c r="J84" s="5">
        <v>13</v>
      </c>
      <c r="K84" s="5">
        <v>14</v>
      </c>
      <c r="L84" s="5">
        <v>8</v>
      </c>
      <c r="M84" s="5">
        <v>15</v>
      </c>
      <c r="N84" s="5">
        <v>17</v>
      </c>
      <c r="O84" s="5">
        <v>3</v>
      </c>
      <c r="P84" s="5"/>
      <c r="Q84" s="5"/>
      <c r="R84" s="5"/>
      <c r="S84" s="5"/>
      <c r="T84" s="5"/>
      <c r="U84" s="5">
        <v>30</v>
      </c>
      <c r="V84" s="5">
        <v>18</v>
      </c>
      <c r="W84" s="7">
        <v>23</v>
      </c>
      <c r="X84" s="7"/>
      <c r="Y84" s="5"/>
      <c r="Z84" s="5">
        <v>25</v>
      </c>
      <c r="AA84" s="5"/>
      <c r="AB84" s="5">
        <v>23</v>
      </c>
      <c r="AC84" s="5"/>
      <c r="AD84" s="5"/>
      <c r="AE84" s="5"/>
      <c r="AF84" s="5"/>
      <c r="AG84" s="5"/>
      <c r="AH84" s="5"/>
      <c r="AI84" s="5"/>
      <c r="AJ84" s="5"/>
      <c r="AK84" s="5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>
        <v>7</v>
      </c>
      <c r="AY84" s="5"/>
      <c r="AZ84" s="5"/>
      <c r="BA84" s="5"/>
      <c r="BB84" s="5"/>
      <c r="BC84" s="5"/>
      <c r="BD84" s="5"/>
      <c r="BE84" s="5"/>
      <c r="BF84" s="5"/>
      <c r="BG84" s="5"/>
      <c r="BH84" s="5">
        <v>19</v>
      </c>
      <c r="BI84" s="5">
        <v>29</v>
      </c>
      <c r="BJ84" s="7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>
        <f t="shared" si="2"/>
        <v>291</v>
      </c>
    </row>
    <row r="85" spans="1:131" ht="16.5">
      <c r="A85" s="39">
        <v>1985</v>
      </c>
      <c r="B85" s="39">
        <v>73</v>
      </c>
      <c r="C85" s="6" t="s">
        <v>67</v>
      </c>
      <c r="D85" s="6">
        <v>1</v>
      </c>
      <c r="E85" s="6">
        <v>0</v>
      </c>
      <c r="F85" s="6"/>
      <c r="G85" s="6">
        <v>5</v>
      </c>
      <c r="H85" s="6"/>
      <c r="I85" s="6"/>
      <c r="J85" s="6">
        <v>3</v>
      </c>
      <c r="K85" s="6">
        <v>2</v>
      </c>
      <c r="L85" s="6">
        <v>0</v>
      </c>
      <c r="M85" s="6"/>
      <c r="N85" s="6">
        <v>0</v>
      </c>
      <c r="O85" s="6">
        <v>2</v>
      </c>
      <c r="P85" s="6"/>
      <c r="Q85" s="6"/>
      <c r="R85" s="6"/>
      <c r="S85" s="6"/>
      <c r="T85" s="6"/>
      <c r="U85" s="6">
        <v>1</v>
      </c>
      <c r="V85" s="6">
        <v>2</v>
      </c>
      <c r="W85" s="6">
        <v>4</v>
      </c>
      <c r="X85" s="6"/>
      <c r="Y85" s="6"/>
      <c r="Z85" s="6">
        <v>1</v>
      </c>
      <c r="AA85" s="6"/>
      <c r="AB85" s="6">
        <v>1</v>
      </c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>
        <v>4</v>
      </c>
      <c r="AY85" s="6"/>
      <c r="AZ85" s="6"/>
      <c r="BA85" s="6"/>
      <c r="BB85" s="6"/>
      <c r="BC85" s="6"/>
      <c r="BD85" s="6"/>
      <c r="BE85" s="6"/>
      <c r="BF85" s="6"/>
      <c r="BG85" s="6"/>
      <c r="BH85" s="6">
        <v>3</v>
      </c>
      <c r="BI85" s="6">
        <v>2</v>
      </c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>
        <f t="shared" si="2"/>
        <v>31</v>
      </c>
    </row>
    <row r="86" spans="1:131" ht="16.5">
      <c r="A86" s="39"/>
      <c r="B86" s="39"/>
      <c r="C86" s="6" t="s">
        <v>68</v>
      </c>
      <c r="D86" s="6">
        <v>19</v>
      </c>
      <c r="E86" s="6">
        <v>17</v>
      </c>
      <c r="F86" s="6"/>
      <c r="G86" s="6">
        <v>1</v>
      </c>
      <c r="H86" s="6"/>
      <c r="I86" s="6"/>
      <c r="J86" s="6">
        <v>15</v>
      </c>
      <c r="K86" s="6">
        <v>16</v>
      </c>
      <c r="L86" s="6">
        <v>3</v>
      </c>
      <c r="M86" s="6">
        <v>14</v>
      </c>
      <c r="N86" s="6">
        <v>5</v>
      </c>
      <c r="O86" s="6">
        <v>5</v>
      </c>
      <c r="P86" s="6"/>
      <c r="Q86" s="6"/>
      <c r="R86" s="6"/>
      <c r="S86" s="6"/>
      <c r="T86" s="6"/>
      <c r="U86" s="6">
        <v>25</v>
      </c>
      <c r="V86" s="6">
        <v>11</v>
      </c>
      <c r="W86" s="6">
        <v>17</v>
      </c>
      <c r="X86" s="6"/>
      <c r="Y86" s="6"/>
      <c r="Z86" s="6">
        <v>23</v>
      </c>
      <c r="AA86" s="6"/>
      <c r="AB86" s="6">
        <v>30</v>
      </c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>
        <v>6</v>
      </c>
      <c r="AY86" s="6"/>
      <c r="AZ86" s="6"/>
      <c r="BA86" s="6"/>
      <c r="BB86" s="6"/>
      <c r="BC86" s="6"/>
      <c r="BD86" s="6"/>
      <c r="BE86" s="6"/>
      <c r="BF86" s="6"/>
      <c r="BG86" s="6"/>
      <c r="BH86" s="6">
        <v>16</v>
      </c>
      <c r="BI86" s="6">
        <v>33</v>
      </c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>
        <f t="shared" si="2"/>
        <v>256</v>
      </c>
    </row>
    <row r="87" spans="1:131" ht="16.5">
      <c r="A87" s="39"/>
      <c r="B87" s="39"/>
      <c r="C87" s="5" t="s">
        <v>69</v>
      </c>
      <c r="D87" s="5">
        <v>20</v>
      </c>
      <c r="E87" s="5">
        <v>17</v>
      </c>
      <c r="F87" s="5"/>
      <c r="G87" s="5">
        <v>6</v>
      </c>
      <c r="H87" s="5"/>
      <c r="I87" s="5"/>
      <c r="J87" s="5">
        <v>18</v>
      </c>
      <c r="K87" s="5">
        <v>18</v>
      </c>
      <c r="L87" s="5">
        <v>3</v>
      </c>
      <c r="M87" s="5">
        <v>14</v>
      </c>
      <c r="N87" s="5">
        <v>5</v>
      </c>
      <c r="O87" s="5">
        <v>7</v>
      </c>
      <c r="P87" s="5"/>
      <c r="Q87" s="5"/>
      <c r="R87" s="5"/>
      <c r="S87" s="5"/>
      <c r="T87" s="5"/>
      <c r="U87" s="5">
        <v>26</v>
      </c>
      <c r="V87" s="5">
        <v>13</v>
      </c>
      <c r="W87" s="5">
        <v>21</v>
      </c>
      <c r="X87" s="5"/>
      <c r="Y87" s="5"/>
      <c r="Z87" s="5">
        <v>24</v>
      </c>
      <c r="AA87" s="5"/>
      <c r="AB87" s="5">
        <v>31</v>
      </c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>
        <v>10</v>
      </c>
      <c r="AY87" s="5"/>
      <c r="AZ87" s="5"/>
      <c r="BA87" s="5"/>
      <c r="BB87" s="5"/>
      <c r="BC87" s="5"/>
      <c r="BD87" s="5"/>
      <c r="BE87" s="5"/>
      <c r="BF87" s="5"/>
      <c r="BG87" s="5"/>
      <c r="BH87" s="5">
        <v>19</v>
      </c>
      <c r="BI87" s="5">
        <v>35</v>
      </c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>
        <f t="shared" si="2"/>
        <v>287</v>
      </c>
    </row>
    <row r="88" spans="1:131" ht="16.5">
      <c r="A88" s="39">
        <v>1986</v>
      </c>
      <c r="B88" s="39">
        <v>74</v>
      </c>
      <c r="C88" s="6" t="s">
        <v>67</v>
      </c>
      <c r="D88" s="6">
        <v>0</v>
      </c>
      <c r="E88" s="6">
        <v>1</v>
      </c>
      <c r="F88" s="6"/>
      <c r="G88" s="6">
        <v>4</v>
      </c>
      <c r="H88" s="6"/>
      <c r="I88" s="6"/>
      <c r="J88" s="6">
        <v>7</v>
      </c>
      <c r="K88" s="6">
        <v>4</v>
      </c>
      <c r="L88" s="6">
        <v>2</v>
      </c>
      <c r="M88" s="6">
        <v>4</v>
      </c>
      <c r="N88" s="6">
        <v>1</v>
      </c>
      <c r="O88" s="6">
        <v>2</v>
      </c>
      <c r="P88" s="6"/>
      <c r="Q88" s="6"/>
      <c r="R88" s="6"/>
      <c r="S88" s="6"/>
      <c r="T88" s="6"/>
      <c r="U88" s="6">
        <v>3</v>
      </c>
      <c r="V88" s="6"/>
      <c r="W88" s="6">
        <v>3</v>
      </c>
      <c r="X88" s="6"/>
      <c r="Y88" s="6"/>
      <c r="Z88" s="6">
        <v>2</v>
      </c>
      <c r="AA88" s="6"/>
      <c r="AB88" s="6">
        <v>0</v>
      </c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>
        <v>5</v>
      </c>
      <c r="AZ88" s="6"/>
      <c r="BA88" s="6"/>
      <c r="BB88" s="6"/>
      <c r="BC88" s="6"/>
      <c r="BD88" s="6"/>
      <c r="BE88" s="6"/>
      <c r="BF88" s="6"/>
      <c r="BG88" s="6"/>
      <c r="BH88" s="6">
        <v>2</v>
      </c>
      <c r="BI88" s="6">
        <v>3</v>
      </c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>
        <f t="shared" si="2"/>
        <v>43</v>
      </c>
    </row>
    <row r="89" spans="1:131" ht="16.5">
      <c r="A89" s="39"/>
      <c r="B89" s="39"/>
      <c r="C89" s="6" t="s">
        <v>68</v>
      </c>
      <c r="D89" s="6">
        <v>13</v>
      </c>
      <c r="E89" s="6">
        <v>20</v>
      </c>
      <c r="F89" s="6"/>
      <c r="G89" s="6">
        <v>4</v>
      </c>
      <c r="H89" s="6"/>
      <c r="I89" s="6"/>
      <c r="J89" s="6">
        <v>12</v>
      </c>
      <c r="K89" s="6">
        <v>16</v>
      </c>
      <c r="L89" s="6">
        <v>5</v>
      </c>
      <c r="M89" s="6">
        <v>9</v>
      </c>
      <c r="N89" s="6">
        <v>20</v>
      </c>
      <c r="O89" s="6">
        <v>9</v>
      </c>
      <c r="P89" s="6"/>
      <c r="Q89" s="6"/>
      <c r="R89" s="6"/>
      <c r="S89" s="6"/>
      <c r="T89" s="6"/>
      <c r="U89" s="6">
        <v>43</v>
      </c>
      <c r="V89" s="6"/>
      <c r="W89" s="6">
        <v>26</v>
      </c>
      <c r="X89" s="6"/>
      <c r="Y89" s="6"/>
      <c r="Z89" s="6">
        <v>27</v>
      </c>
      <c r="AA89" s="6"/>
      <c r="AB89" s="6">
        <v>25</v>
      </c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>
        <v>3</v>
      </c>
      <c r="AZ89" s="6"/>
      <c r="BA89" s="6"/>
      <c r="BB89" s="6"/>
      <c r="BC89" s="6"/>
      <c r="BD89" s="6"/>
      <c r="BE89" s="6"/>
      <c r="BF89" s="6"/>
      <c r="BG89" s="6"/>
      <c r="BH89" s="6">
        <v>29</v>
      </c>
      <c r="BI89" s="6">
        <v>32</v>
      </c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>
        <f t="shared" si="2"/>
        <v>293</v>
      </c>
    </row>
    <row r="90" spans="1:131" ht="16.5">
      <c r="A90" s="39"/>
      <c r="B90" s="39"/>
      <c r="C90" s="5" t="s">
        <v>69</v>
      </c>
      <c r="D90" s="5">
        <v>13</v>
      </c>
      <c r="E90" s="5">
        <v>21</v>
      </c>
      <c r="F90" s="5"/>
      <c r="G90" s="5">
        <v>8</v>
      </c>
      <c r="H90" s="5"/>
      <c r="I90" s="5"/>
      <c r="J90" s="5">
        <v>19</v>
      </c>
      <c r="K90" s="5">
        <v>20</v>
      </c>
      <c r="L90" s="5">
        <v>7</v>
      </c>
      <c r="M90" s="5">
        <v>13</v>
      </c>
      <c r="N90" s="5">
        <v>21</v>
      </c>
      <c r="O90" s="5">
        <v>11</v>
      </c>
      <c r="P90" s="5"/>
      <c r="Q90" s="5"/>
      <c r="R90" s="5"/>
      <c r="S90" s="5"/>
      <c r="T90" s="5"/>
      <c r="U90" s="5">
        <v>46</v>
      </c>
      <c r="V90" s="5"/>
      <c r="W90" s="5">
        <v>29</v>
      </c>
      <c r="X90" s="5"/>
      <c r="Y90" s="5"/>
      <c r="Z90" s="5">
        <v>29</v>
      </c>
      <c r="AA90" s="5"/>
      <c r="AB90" s="5">
        <v>25</v>
      </c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>
        <v>8</v>
      </c>
      <c r="AZ90" s="5"/>
      <c r="BA90" s="5"/>
      <c r="BB90" s="5"/>
      <c r="BC90" s="5"/>
      <c r="BD90" s="5"/>
      <c r="BE90" s="5"/>
      <c r="BF90" s="5"/>
      <c r="BG90" s="5"/>
      <c r="BH90" s="5">
        <v>31</v>
      </c>
      <c r="BI90" s="5">
        <v>35</v>
      </c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>
        <f t="shared" si="2"/>
        <v>336</v>
      </c>
    </row>
    <row r="91" spans="1:131" ht="16.5">
      <c r="A91" s="39">
        <v>1987</v>
      </c>
      <c r="B91" s="39">
        <v>75</v>
      </c>
      <c r="C91" s="2" t="s">
        <v>67</v>
      </c>
      <c r="D91" s="6">
        <v>1</v>
      </c>
      <c r="E91" s="6">
        <v>2</v>
      </c>
      <c r="F91" s="6"/>
      <c r="G91" s="6">
        <v>4</v>
      </c>
      <c r="H91" s="6"/>
      <c r="I91" s="6"/>
      <c r="J91" s="6">
        <v>3</v>
      </c>
      <c r="K91" s="6">
        <v>5</v>
      </c>
      <c r="L91" s="6">
        <v>1</v>
      </c>
      <c r="M91" s="6">
        <v>1</v>
      </c>
      <c r="N91" s="6">
        <v>2</v>
      </c>
      <c r="O91" s="6">
        <v>2</v>
      </c>
      <c r="P91" s="6"/>
      <c r="Q91" s="6"/>
      <c r="R91" s="6"/>
      <c r="S91" s="6"/>
      <c r="T91" s="6"/>
      <c r="U91" s="6">
        <v>5</v>
      </c>
      <c r="V91" s="6"/>
      <c r="W91" s="6">
        <v>1</v>
      </c>
      <c r="X91" s="6"/>
      <c r="Y91" s="6"/>
      <c r="Z91" s="6">
        <v>1</v>
      </c>
      <c r="AA91" s="6"/>
      <c r="AB91" s="6">
        <v>0</v>
      </c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>
        <v>5</v>
      </c>
      <c r="AZ91" s="6"/>
      <c r="BA91" s="6"/>
      <c r="BB91" s="6"/>
      <c r="BC91" s="6"/>
      <c r="BD91" s="6"/>
      <c r="BE91" s="6"/>
      <c r="BF91" s="6"/>
      <c r="BG91" s="6"/>
      <c r="BH91" s="6">
        <v>2</v>
      </c>
      <c r="BI91" s="6">
        <v>6</v>
      </c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>
        <f t="shared" si="2"/>
        <v>41</v>
      </c>
    </row>
    <row r="92" spans="1:131" ht="16.5">
      <c r="A92" s="39"/>
      <c r="B92" s="39"/>
      <c r="C92" s="2" t="s">
        <v>68</v>
      </c>
      <c r="D92" s="6">
        <v>16</v>
      </c>
      <c r="E92" s="6">
        <v>21</v>
      </c>
      <c r="F92" s="6"/>
      <c r="G92" s="6">
        <v>5</v>
      </c>
      <c r="H92" s="6"/>
      <c r="I92" s="6"/>
      <c r="J92" s="6">
        <v>13</v>
      </c>
      <c r="K92" s="6">
        <v>11</v>
      </c>
      <c r="L92" s="6">
        <v>8</v>
      </c>
      <c r="M92" s="6">
        <v>13</v>
      </c>
      <c r="N92" s="6">
        <v>12</v>
      </c>
      <c r="O92" s="6">
        <v>9</v>
      </c>
      <c r="P92" s="6"/>
      <c r="Q92" s="6"/>
      <c r="R92" s="6"/>
      <c r="S92" s="6"/>
      <c r="T92" s="6"/>
      <c r="U92" s="6">
        <v>41</v>
      </c>
      <c r="V92" s="6"/>
      <c r="W92" s="6">
        <v>25</v>
      </c>
      <c r="X92" s="6"/>
      <c r="Y92" s="6"/>
      <c r="Z92" s="6">
        <v>26</v>
      </c>
      <c r="AA92" s="6"/>
      <c r="AB92" s="6">
        <v>36</v>
      </c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>
        <v>6</v>
      </c>
      <c r="AZ92" s="6"/>
      <c r="BA92" s="6"/>
      <c r="BB92" s="6"/>
      <c r="BC92" s="6"/>
      <c r="BD92" s="6"/>
      <c r="BE92" s="6"/>
      <c r="BF92" s="6"/>
      <c r="BG92" s="6"/>
      <c r="BH92" s="6">
        <v>26</v>
      </c>
      <c r="BI92" s="6">
        <v>44</v>
      </c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>
        <f t="shared" si="2"/>
        <v>312</v>
      </c>
    </row>
    <row r="93" spans="1:131" ht="16.5">
      <c r="A93" s="39"/>
      <c r="B93" s="39"/>
      <c r="C93" s="3" t="s">
        <v>69</v>
      </c>
      <c r="D93" s="5">
        <v>17</v>
      </c>
      <c r="E93" s="5">
        <v>23</v>
      </c>
      <c r="F93" s="5"/>
      <c r="G93" s="5">
        <v>9</v>
      </c>
      <c r="H93" s="5"/>
      <c r="I93" s="5"/>
      <c r="J93" s="5">
        <v>16</v>
      </c>
      <c r="K93" s="5">
        <v>16</v>
      </c>
      <c r="L93" s="5">
        <v>9</v>
      </c>
      <c r="M93" s="5">
        <v>14</v>
      </c>
      <c r="N93" s="5">
        <v>14</v>
      </c>
      <c r="O93" s="5">
        <v>11</v>
      </c>
      <c r="P93" s="5"/>
      <c r="Q93" s="5"/>
      <c r="R93" s="5"/>
      <c r="S93" s="5"/>
      <c r="T93" s="5"/>
      <c r="U93" s="5">
        <v>46</v>
      </c>
      <c r="V93" s="5"/>
      <c r="W93" s="5">
        <v>26</v>
      </c>
      <c r="X93" s="5"/>
      <c r="Y93" s="5"/>
      <c r="Z93" s="5">
        <v>27</v>
      </c>
      <c r="AA93" s="5"/>
      <c r="AB93" s="5">
        <v>36</v>
      </c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>
        <v>11</v>
      </c>
      <c r="AZ93" s="5"/>
      <c r="BA93" s="5"/>
      <c r="BB93" s="5"/>
      <c r="BC93" s="5"/>
      <c r="BD93" s="5"/>
      <c r="BE93" s="5"/>
      <c r="BF93" s="5"/>
      <c r="BG93" s="5"/>
      <c r="BH93" s="5">
        <v>28</v>
      </c>
      <c r="BI93" s="5">
        <v>50</v>
      </c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>
        <f t="shared" si="2"/>
        <v>353</v>
      </c>
    </row>
    <row r="94" spans="1:131" ht="16.5">
      <c r="A94" s="39">
        <v>1988</v>
      </c>
      <c r="B94" s="39">
        <v>76</v>
      </c>
      <c r="C94" s="6" t="s">
        <v>67</v>
      </c>
      <c r="D94" s="6">
        <v>2</v>
      </c>
      <c r="E94" s="6">
        <v>1</v>
      </c>
      <c r="F94" s="6"/>
      <c r="G94" s="6">
        <v>6</v>
      </c>
      <c r="H94" s="6"/>
      <c r="I94" s="6"/>
      <c r="J94" s="6">
        <v>5</v>
      </c>
      <c r="K94" s="6">
        <v>2</v>
      </c>
      <c r="L94" s="6">
        <v>2</v>
      </c>
      <c r="M94" s="6">
        <v>6</v>
      </c>
      <c r="N94" s="6"/>
      <c r="O94" s="6">
        <v>2</v>
      </c>
      <c r="P94" s="6"/>
      <c r="Q94" s="6"/>
      <c r="R94" s="6"/>
      <c r="S94" s="6"/>
      <c r="T94" s="6"/>
      <c r="U94" s="6">
        <v>2</v>
      </c>
      <c r="V94" s="6"/>
      <c r="W94" s="6">
        <v>2</v>
      </c>
      <c r="X94" s="6"/>
      <c r="Y94" s="6"/>
      <c r="Z94" s="6">
        <v>5</v>
      </c>
      <c r="AA94" s="6"/>
      <c r="AB94" s="6">
        <v>0</v>
      </c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>
        <v>3</v>
      </c>
      <c r="AP94" s="6"/>
      <c r="AQ94" s="6"/>
      <c r="AR94" s="6"/>
      <c r="AS94" s="6"/>
      <c r="AT94" s="6"/>
      <c r="AU94" s="6"/>
      <c r="AV94" s="6"/>
      <c r="AW94" s="6"/>
      <c r="AX94" s="6"/>
      <c r="AY94" s="6">
        <v>2</v>
      </c>
      <c r="AZ94" s="6"/>
      <c r="BA94" s="6"/>
      <c r="BB94" s="6"/>
      <c r="BC94" s="6"/>
      <c r="BD94" s="6"/>
      <c r="BE94" s="6"/>
      <c r="BF94" s="6"/>
      <c r="BG94" s="6"/>
      <c r="BH94" s="6">
        <v>1</v>
      </c>
      <c r="BI94" s="6">
        <v>2</v>
      </c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>
        <f t="shared" si="2"/>
        <v>43</v>
      </c>
    </row>
    <row r="95" spans="1:131" ht="16.5">
      <c r="A95" s="39"/>
      <c r="B95" s="39"/>
      <c r="C95" s="6" t="s">
        <v>68</v>
      </c>
      <c r="D95" s="6">
        <v>10</v>
      </c>
      <c r="E95" s="6">
        <v>25</v>
      </c>
      <c r="F95" s="6"/>
      <c r="G95" s="6">
        <v>6</v>
      </c>
      <c r="H95" s="6"/>
      <c r="I95" s="6"/>
      <c r="J95" s="6">
        <v>11</v>
      </c>
      <c r="K95" s="6">
        <v>17</v>
      </c>
      <c r="L95" s="6">
        <v>3</v>
      </c>
      <c r="M95" s="6">
        <v>11</v>
      </c>
      <c r="N95" s="6">
        <v>10</v>
      </c>
      <c r="O95" s="6">
        <v>8</v>
      </c>
      <c r="P95" s="6"/>
      <c r="Q95" s="6"/>
      <c r="R95" s="6"/>
      <c r="S95" s="6"/>
      <c r="T95" s="6"/>
      <c r="U95" s="6">
        <v>43</v>
      </c>
      <c r="V95" s="6"/>
      <c r="W95" s="6">
        <v>39</v>
      </c>
      <c r="X95" s="6"/>
      <c r="Y95" s="6"/>
      <c r="Z95" s="6">
        <v>30</v>
      </c>
      <c r="AA95" s="6"/>
      <c r="AB95" s="6">
        <v>39</v>
      </c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>
        <v>2</v>
      </c>
      <c r="AP95" s="6"/>
      <c r="AQ95" s="6"/>
      <c r="AR95" s="6"/>
      <c r="AS95" s="6"/>
      <c r="AT95" s="6"/>
      <c r="AU95" s="6"/>
      <c r="AV95" s="6"/>
      <c r="AW95" s="6"/>
      <c r="AX95" s="6"/>
      <c r="AY95" s="6">
        <v>5</v>
      </c>
      <c r="AZ95" s="6"/>
      <c r="BA95" s="6"/>
      <c r="BB95" s="6"/>
      <c r="BC95" s="6"/>
      <c r="BD95" s="6"/>
      <c r="BE95" s="6"/>
      <c r="BF95" s="6"/>
      <c r="BG95" s="6"/>
      <c r="BH95" s="6">
        <v>30</v>
      </c>
      <c r="BI95" s="6">
        <v>55</v>
      </c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>
        <f t="shared" si="2"/>
        <v>344</v>
      </c>
    </row>
    <row r="96" spans="1:131" ht="16.5">
      <c r="A96" s="39"/>
      <c r="B96" s="39"/>
      <c r="C96" s="5" t="s">
        <v>69</v>
      </c>
      <c r="D96" s="5">
        <v>12</v>
      </c>
      <c r="E96" s="5">
        <v>26</v>
      </c>
      <c r="F96" s="5"/>
      <c r="G96" s="5">
        <v>12</v>
      </c>
      <c r="H96" s="5"/>
      <c r="I96" s="5"/>
      <c r="J96" s="5">
        <v>16</v>
      </c>
      <c r="K96" s="5">
        <v>19</v>
      </c>
      <c r="L96" s="5">
        <v>5</v>
      </c>
      <c r="M96" s="5">
        <v>17</v>
      </c>
      <c r="N96" s="5">
        <v>10</v>
      </c>
      <c r="O96" s="5">
        <v>10</v>
      </c>
      <c r="P96" s="5"/>
      <c r="Q96" s="5"/>
      <c r="R96" s="5"/>
      <c r="S96" s="5"/>
      <c r="T96" s="5"/>
      <c r="U96" s="5">
        <v>45</v>
      </c>
      <c r="V96" s="5"/>
      <c r="W96" s="5">
        <v>41</v>
      </c>
      <c r="X96" s="5"/>
      <c r="Y96" s="5"/>
      <c r="Z96" s="5">
        <v>35</v>
      </c>
      <c r="AA96" s="5"/>
      <c r="AB96" s="5">
        <v>39</v>
      </c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>
        <v>5</v>
      </c>
      <c r="AP96" s="5"/>
      <c r="AQ96" s="5"/>
      <c r="AR96" s="5"/>
      <c r="AS96" s="5"/>
      <c r="AT96" s="5"/>
      <c r="AU96" s="5"/>
      <c r="AV96" s="5"/>
      <c r="AW96" s="5"/>
      <c r="AX96" s="5"/>
      <c r="AY96" s="5">
        <v>7</v>
      </c>
      <c r="AZ96" s="5"/>
      <c r="BA96" s="5"/>
      <c r="BB96" s="5"/>
      <c r="BC96" s="5"/>
      <c r="BD96" s="5"/>
      <c r="BE96" s="5"/>
      <c r="BF96" s="5"/>
      <c r="BG96" s="5"/>
      <c r="BH96" s="5">
        <v>31</v>
      </c>
      <c r="BI96" s="5">
        <v>57</v>
      </c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>
        <f t="shared" si="2"/>
        <v>387</v>
      </c>
    </row>
    <row r="97" spans="1:131" ht="16.5">
      <c r="A97" s="39">
        <v>1989</v>
      </c>
      <c r="B97" s="39">
        <v>77</v>
      </c>
      <c r="C97" s="6" t="s">
        <v>67</v>
      </c>
      <c r="D97" s="6">
        <v>3</v>
      </c>
      <c r="E97" s="6">
        <v>0</v>
      </c>
      <c r="F97" s="6"/>
      <c r="G97" s="6">
        <v>2</v>
      </c>
      <c r="H97" s="6"/>
      <c r="I97" s="6"/>
      <c r="J97" s="6">
        <v>4</v>
      </c>
      <c r="K97" s="6">
        <v>3</v>
      </c>
      <c r="L97" s="6">
        <v>3</v>
      </c>
      <c r="M97" s="6">
        <v>3</v>
      </c>
      <c r="N97" s="6">
        <v>1</v>
      </c>
      <c r="O97" s="6"/>
      <c r="P97" s="6"/>
      <c r="Q97" s="6"/>
      <c r="R97" s="6"/>
      <c r="S97" s="6"/>
      <c r="T97" s="6"/>
      <c r="U97" s="6">
        <v>8</v>
      </c>
      <c r="V97" s="6"/>
      <c r="W97" s="6">
        <v>4</v>
      </c>
      <c r="X97" s="6"/>
      <c r="Y97" s="6"/>
      <c r="Z97" s="6">
        <v>0</v>
      </c>
      <c r="AA97" s="6"/>
      <c r="AB97" s="6">
        <v>2</v>
      </c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>
        <v>2</v>
      </c>
      <c r="AP97" s="6">
        <v>4</v>
      </c>
      <c r="AQ97" s="6"/>
      <c r="AR97" s="6"/>
      <c r="AS97" s="6"/>
      <c r="AT97" s="6"/>
      <c r="AU97" s="6"/>
      <c r="AV97" s="6"/>
      <c r="AW97" s="6"/>
      <c r="AX97" s="6"/>
      <c r="AY97" s="6">
        <v>5</v>
      </c>
      <c r="AZ97" s="6"/>
      <c r="BA97" s="6"/>
      <c r="BB97" s="6"/>
      <c r="BC97" s="6"/>
      <c r="BD97" s="6"/>
      <c r="BE97" s="6"/>
      <c r="BF97" s="6"/>
      <c r="BG97" s="6"/>
      <c r="BH97" s="6">
        <v>3</v>
      </c>
      <c r="BI97" s="6">
        <v>5</v>
      </c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>
        <f t="shared" si="2"/>
        <v>52</v>
      </c>
    </row>
    <row r="98" spans="1:131" ht="16.5">
      <c r="A98" s="39"/>
      <c r="B98" s="39"/>
      <c r="C98" s="6" t="s">
        <v>68</v>
      </c>
      <c r="D98" s="6">
        <v>19</v>
      </c>
      <c r="E98" s="6">
        <v>25</v>
      </c>
      <c r="F98" s="6"/>
      <c r="G98" s="6">
        <v>6</v>
      </c>
      <c r="H98" s="6"/>
      <c r="I98" s="6"/>
      <c r="J98" s="6">
        <v>13</v>
      </c>
      <c r="K98" s="6">
        <v>9</v>
      </c>
      <c r="L98" s="6">
        <v>11</v>
      </c>
      <c r="M98" s="6">
        <v>15</v>
      </c>
      <c r="N98" s="6">
        <v>16</v>
      </c>
      <c r="O98" s="6">
        <v>8</v>
      </c>
      <c r="P98" s="6"/>
      <c r="Q98" s="6"/>
      <c r="R98" s="6"/>
      <c r="S98" s="6"/>
      <c r="T98" s="6"/>
      <c r="U98" s="6">
        <v>36</v>
      </c>
      <c r="V98" s="6"/>
      <c r="W98" s="6">
        <v>32</v>
      </c>
      <c r="X98" s="6"/>
      <c r="Y98" s="6"/>
      <c r="Z98" s="6">
        <v>36</v>
      </c>
      <c r="AA98" s="6"/>
      <c r="AB98" s="6">
        <v>51</v>
      </c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>
        <v>3</v>
      </c>
      <c r="AP98" s="6">
        <v>3</v>
      </c>
      <c r="AQ98" s="6"/>
      <c r="AR98" s="6"/>
      <c r="AS98" s="6"/>
      <c r="AT98" s="6"/>
      <c r="AU98" s="6"/>
      <c r="AV98" s="6"/>
      <c r="AW98" s="6"/>
      <c r="AX98" s="6"/>
      <c r="AY98" s="6">
        <v>8</v>
      </c>
      <c r="AZ98" s="6"/>
      <c r="BA98" s="6"/>
      <c r="BB98" s="6"/>
      <c r="BC98" s="6"/>
      <c r="BD98" s="6"/>
      <c r="BE98" s="6"/>
      <c r="BF98" s="6"/>
      <c r="BG98" s="6"/>
      <c r="BH98" s="6">
        <v>40</v>
      </c>
      <c r="BI98" s="6">
        <v>66</v>
      </c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>
        <f t="shared" si="2"/>
        <v>397</v>
      </c>
    </row>
    <row r="99" spans="1:131" ht="16.5">
      <c r="A99" s="39"/>
      <c r="B99" s="39"/>
      <c r="C99" s="5" t="s">
        <v>69</v>
      </c>
      <c r="D99" s="5">
        <v>22</v>
      </c>
      <c r="E99" s="5">
        <v>25</v>
      </c>
      <c r="F99" s="5"/>
      <c r="G99" s="5">
        <v>8</v>
      </c>
      <c r="H99" s="5"/>
      <c r="I99" s="5"/>
      <c r="J99" s="5">
        <v>17</v>
      </c>
      <c r="K99" s="5">
        <v>12</v>
      </c>
      <c r="L99" s="5">
        <v>14</v>
      </c>
      <c r="M99" s="5">
        <v>18</v>
      </c>
      <c r="N99" s="5">
        <v>17</v>
      </c>
      <c r="O99" s="5">
        <v>8</v>
      </c>
      <c r="P99" s="5"/>
      <c r="Q99" s="5"/>
      <c r="R99" s="5"/>
      <c r="S99" s="5"/>
      <c r="T99" s="5"/>
      <c r="U99" s="5">
        <v>44</v>
      </c>
      <c r="V99" s="5"/>
      <c r="W99" s="5">
        <v>36</v>
      </c>
      <c r="X99" s="5"/>
      <c r="Y99" s="5"/>
      <c r="Z99" s="5">
        <v>36</v>
      </c>
      <c r="AA99" s="5"/>
      <c r="AB99" s="5">
        <v>53</v>
      </c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>
        <v>5</v>
      </c>
      <c r="AP99" s="5">
        <v>7</v>
      </c>
      <c r="AQ99" s="5"/>
      <c r="AR99" s="5"/>
      <c r="AS99" s="5"/>
      <c r="AT99" s="5"/>
      <c r="AU99" s="5"/>
      <c r="AV99" s="5"/>
      <c r="AW99" s="5"/>
      <c r="AX99" s="5"/>
      <c r="AY99" s="5">
        <v>13</v>
      </c>
      <c r="AZ99" s="5"/>
      <c r="BA99" s="5"/>
      <c r="BB99" s="5"/>
      <c r="BC99" s="5"/>
      <c r="BD99" s="5"/>
      <c r="BE99" s="5"/>
      <c r="BF99" s="5"/>
      <c r="BG99" s="5"/>
      <c r="BH99" s="5">
        <v>43</v>
      </c>
      <c r="BI99" s="5">
        <v>71</v>
      </c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>
        <f t="shared" si="2"/>
        <v>449</v>
      </c>
    </row>
    <row r="100" spans="1:131" ht="16.5">
      <c r="A100" s="39">
        <v>1990</v>
      </c>
      <c r="B100" s="39">
        <v>78</v>
      </c>
      <c r="C100" s="6" t="s">
        <v>67</v>
      </c>
      <c r="D100" s="6">
        <v>4</v>
      </c>
      <c r="E100" s="6">
        <v>2</v>
      </c>
      <c r="F100" s="6"/>
      <c r="G100" s="6">
        <v>4</v>
      </c>
      <c r="H100" s="6"/>
      <c r="I100" s="6"/>
      <c r="J100" s="6">
        <v>5</v>
      </c>
      <c r="K100" s="6">
        <v>2</v>
      </c>
      <c r="L100" s="6">
        <v>1</v>
      </c>
      <c r="M100" s="6">
        <v>2</v>
      </c>
      <c r="N100" s="6">
        <v>1</v>
      </c>
      <c r="O100" s="6">
        <v>2</v>
      </c>
      <c r="P100" s="6"/>
      <c r="Q100" s="6"/>
      <c r="R100" s="6"/>
      <c r="S100" s="6">
        <v>5</v>
      </c>
      <c r="T100" s="6"/>
      <c r="U100" s="6">
        <v>6</v>
      </c>
      <c r="V100" s="6"/>
      <c r="W100" s="6">
        <v>3</v>
      </c>
      <c r="X100" s="6"/>
      <c r="Y100" s="6"/>
      <c r="Z100" s="6">
        <v>3</v>
      </c>
      <c r="AA100" s="6"/>
      <c r="AB100" s="6">
        <v>1</v>
      </c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>
        <v>4</v>
      </c>
      <c r="AP100" s="6">
        <v>8</v>
      </c>
      <c r="AQ100" s="6"/>
      <c r="AR100" s="6"/>
      <c r="AS100" s="6">
        <v>7</v>
      </c>
      <c r="AT100" s="6"/>
      <c r="AU100" s="6"/>
      <c r="AV100" s="6"/>
      <c r="AW100" s="6"/>
      <c r="AX100" s="6"/>
      <c r="AY100" s="6">
        <v>3</v>
      </c>
      <c r="AZ100" s="6"/>
      <c r="BA100" s="6"/>
      <c r="BB100" s="6"/>
      <c r="BC100" s="6"/>
      <c r="BD100" s="6"/>
      <c r="BE100" s="6"/>
      <c r="BF100" s="6"/>
      <c r="BG100" s="6"/>
      <c r="BH100" s="6">
        <v>2</v>
      </c>
      <c r="BI100" s="6">
        <v>1</v>
      </c>
      <c r="BJ100" s="6"/>
      <c r="BK100" s="6"/>
      <c r="BL100" s="6"/>
      <c r="BM100" s="6"/>
      <c r="BN100" s="6"/>
      <c r="BO100" s="6"/>
      <c r="BP100" s="6"/>
      <c r="BQ100" s="6">
        <v>5</v>
      </c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>
        <f aca="true" t="shared" si="3" ref="EA100:EA131">SUM(D100:DZ100)</f>
        <v>71</v>
      </c>
    </row>
    <row r="101" spans="1:131" ht="16.5">
      <c r="A101" s="39"/>
      <c r="B101" s="39"/>
      <c r="C101" s="6" t="s">
        <v>68</v>
      </c>
      <c r="D101" s="6">
        <v>13</v>
      </c>
      <c r="E101" s="6">
        <v>26</v>
      </c>
      <c r="F101" s="6"/>
      <c r="G101" s="6">
        <v>10</v>
      </c>
      <c r="H101" s="6"/>
      <c r="I101" s="6"/>
      <c r="J101" s="6">
        <v>15</v>
      </c>
      <c r="K101" s="6">
        <v>15</v>
      </c>
      <c r="L101" s="6">
        <v>6</v>
      </c>
      <c r="M101" s="6">
        <v>13</v>
      </c>
      <c r="N101" s="6">
        <v>17</v>
      </c>
      <c r="O101" s="6">
        <v>12</v>
      </c>
      <c r="P101" s="6"/>
      <c r="Q101" s="6"/>
      <c r="R101" s="6"/>
      <c r="S101" s="6">
        <v>5</v>
      </c>
      <c r="T101" s="6"/>
      <c r="U101" s="6">
        <v>39</v>
      </c>
      <c r="V101" s="6"/>
      <c r="W101" s="6">
        <v>29</v>
      </c>
      <c r="X101" s="6"/>
      <c r="Y101" s="6"/>
      <c r="Z101" s="6">
        <v>35</v>
      </c>
      <c r="AA101" s="6"/>
      <c r="AB101" s="6">
        <v>47</v>
      </c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>
        <v>1</v>
      </c>
      <c r="AP101" s="6">
        <v>1</v>
      </c>
      <c r="AQ101" s="6"/>
      <c r="AR101" s="6"/>
      <c r="AS101" s="6">
        <v>1</v>
      </c>
      <c r="AT101" s="6"/>
      <c r="AU101" s="6"/>
      <c r="AV101" s="6"/>
      <c r="AW101" s="6"/>
      <c r="AX101" s="6"/>
      <c r="AY101" s="6">
        <v>16</v>
      </c>
      <c r="AZ101" s="6"/>
      <c r="BA101" s="6"/>
      <c r="BB101" s="6"/>
      <c r="BC101" s="6"/>
      <c r="BD101" s="6"/>
      <c r="BE101" s="6"/>
      <c r="BF101" s="6"/>
      <c r="BG101" s="6"/>
      <c r="BH101" s="6">
        <v>38</v>
      </c>
      <c r="BI101" s="6">
        <v>52</v>
      </c>
      <c r="BJ101" s="6"/>
      <c r="BK101" s="6"/>
      <c r="BL101" s="6"/>
      <c r="BM101" s="6"/>
      <c r="BN101" s="6"/>
      <c r="BO101" s="6"/>
      <c r="BP101" s="6"/>
      <c r="BQ101" s="6">
        <v>7</v>
      </c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>
        <f t="shared" si="3"/>
        <v>398</v>
      </c>
    </row>
    <row r="102" spans="1:131" ht="16.5">
      <c r="A102" s="39"/>
      <c r="B102" s="39"/>
      <c r="C102" s="5" t="s">
        <v>69</v>
      </c>
      <c r="D102" s="5">
        <v>17</v>
      </c>
      <c r="E102" s="5">
        <v>28</v>
      </c>
      <c r="F102" s="5"/>
      <c r="G102" s="5">
        <v>14</v>
      </c>
      <c r="H102" s="5"/>
      <c r="I102" s="5"/>
      <c r="J102" s="5">
        <v>20</v>
      </c>
      <c r="K102" s="5">
        <v>17</v>
      </c>
      <c r="L102" s="5">
        <v>7</v>
      </c>
      <c r="M102" s="5">
        <v>15</v>
      </c>
      <c r="N102" s="5">
        <v>18</v>
      </c>
      <c r="O102" s="5">
        <v>14</v>
      </c>
      <c r="P102" s="5"/>
      <c r="Q102" s="5"/>
      <c r="R102" s="5"/>
      <c r="S102" s="5">
        <v>10</v>
      </c>
      <c r="T102" s="5"/>
      <c r="U102" s="5">
        <v>45</v>
      </c>
      <c r="V102" s="5"/>
      <c r="W102" s="5">
        <v>32</v>
      </c>
      <c r="X102" s="5"/>
      <c r="Y102" s="5"/>
      <c r="Z102" s="5">
        <v>38</v>
      </c>
      <c r="AA102" s="5"/>
      <c r="AB102" s="5">
        <v>48</v>
      </c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>
        <v>5</v>
      </c>
      <c r="AP102" s="5">
        <v>9</v>
      </c>
      <c r="AQ102" s="5"/>
      <c r="AR102" s="5"/>
      <c r="AS102" s="5">
        <v>8</v>
      </c>
      <c r="AT102" s="5"/>
      <c r="AU102" s="5"/>
      <c r="AV102" s="5"/>
      <c r="AW102" s="5"/>
      <c r="AX102" s="5"/>
      <c r="AY102" s="5">
        <v>19</v>
      </c>
      <c r="AZ102" s="5"/>
      <c r="BA102" s="5"/>
      <c r="BB102" s="5"/>
      <c r="BC102" s="5"/>
      <c r="BD102" s="5"/>
      <c r="BE102" s="5"/>
      <c r="BF102" s="5"/>
      <c r="BG102" s="5"/>
      <c r="BH102" s="5">
        <v>40</v>
      </c>
      <c r="BI102" s="5">
        <v>53</v>
      </c>
      <c r="BJ102" s="5"/>
      <c r="BK102" s="5"/>
      <c r="BL102" s="5"/>
      <c r="BM102" s="5"/>
      <c r="BN102" s="5"/>
      <c r="BO102" s="5"/>
      <c r="BP102" s="5"/>
      <c r="BQ102" s="5">
        <v>12</v>
      </c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>
        <f t="shared" si="3"/>
        <v>469</v>
      </c>
    </row>
    <row r="103" spans="1:131" ht="16.5">
      <c r="A103" s="39">
        <v>1991</v>
      </c>
      <c r="B103" s="39">
        <v>79</v>
      </c>
      <c r="C103" s="6" t="s">
        <v>67</v>
      </c>
      <c r="D103" s="6">
        <v>4</v>
      </c>
      <c r="E103" s="6">
        <v>2</v>
      </c>
      <c r="F103" s="6"/>
      <c r="G103" s="6">
        <v>7</v>
      </c>
      <c r="H103" s="6"/>
      <c r="I103" s="6"/>
      <c r="J103" s="6">
        <v>3</v>
      </c>
      <c r="K103" s="6">
        <v>4</v>
      </c>
      <c r="L103" s="6">
        <v>3</v>
      </c>
      <c r="M103" s="6">
        <v>2</v>
      </c>
      <c r="N103" s="6">
        <v>2</v>
      </c>
      <c r="O103" s="6">
        <v>3</v>
      </c>
      <c r="P103" s="6"/>
      <c r="Q103" s="6"/>
      <c r="R103" s="6"/>
      <c r="S103" s="6">
        <v>2</v>
      </c>
      <c r="T103" s="6"/>
      <c r="U103" s="6">
        <v>2</v>
      </c>
      <c r="V103" s="6"/>
      <c r="W103" s="6">
        <v>4</v>
      </c>
      <c r="X103" s="6"/>
      <c r="Y103" s="6"/>
      <c r="Z103" s="6">
        <v>1</v>
      </c>
      <c r="AA103" s="6"/>
      <c r="AB103" s="6">
        <v>1</v>
      </c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>
        <v>3</v>
      </c>
      <c r="AP103" s="6">
        <v>6</v>
      </c>
      <c r="AQ103" s="6"/>
      <c r="AR103" s="6"/>
      <c r="AS103" s="6">
        <v>6</v>
      </c>
      <c r="AT103" s="6"/>
      <c r="AU103" s="6"/>
      <c r="AV103" s="6"/>
      <c r="AW103" s="6"/>
      <c r="AX103" s="6"/>
      <c r="AY103" s="6">
        <v>3</v>
      </c>
      <c r="AZ103" s="6"/>
      <c r="BA103" s="6"/>
      <c r="BB103" s="6"/>
      <c r="BC103" s="6"/>
      <c r="BD103" s="6"/>
      <c r="BE103" s="6"/>
      <c r="BF103" s="6"/>
      <c r="BG103" s="6"/>
      <c r="BH103" s="6">
        <v>0</v>
      </c>
      <c r="BI103" s="6">
        <v>1</v>
      </c>
      <c r="BJ103" s="6"/>
      <c r="BK103" s="6"/>
      <c r="BL103" s="6"/>
      <c r="BM103" s="6"/>
      <c r="BN103" s="6"/>
      <c r="BO103" s="6"/>
      <c r="BP103" s="6"/>
      <c r="BQ103" s="6">
        <v>6</v>
      </c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>
        <f t="shared" si="3"/>
        <v>65</v>
      </c>
    </row>
    <row r="104" spans="1:131" ht="16.5">
      <c r="A104" s="39"/>
      <c r="B104" s="39"/>
      <c r="C104" s="6" t="s">
        <v>68</v>
      </c>
      <c r="D104" s="6">
        <v>15</v>
      </c>
      <c r="E104" s="6">
        <v>26</v>
      </c>
      <c r="F104" s="6"/>
      <c r="G104" s="6">
        <v>8</v>
      </c>
      <c r="H104" s="6"/>
      <c r="I104" s="6"/>
      <c r="J104" s="6">
        <v>17</v>
      </c>
      <c r="K104" s="6">
        <v>12</v>
      </c>
      <c r="L104" s="6">
        <v>12</v>
      </c>
      <c r="M104" s="6">
        <v>14</v>
      </c>
      <c r="N104" s="6">
        <v>15</v>
      </c>
      <c r="O104" s="6">
        <v>11</v>
      </c>
      <c r="P104" s="6"/>
      <c r="Q104" s="6"/>
      <c r="R104" s="6"/>
      <c r="S104" s="6">
        <v>8</v>
      </c>
      <c r="T104" s="6"/>
      <c r="U104" s="6">
        <v>40</v>
      </c>
      <c r="V104" s="6"/>
      <c r="W104" s="6">
        <v>32</v>
      </c>
      <c r="X104" s="6"/>
      <c r="Y104" s="6"/>
      <c r="Z104" s="6">
        <v>42</v>
      </c>
      <c r="AA104" s="6"/>
      <c r="AB104" s="6">
        <v>65</v>
      </c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>
        <v>9</v>
      </c>
      <c r="AP104" s="6">
        <v>3</v>
      </c>
      <c r="AQ104" s="6"/>
      <c r="AR104" s="6"/>
      <c r="AS104" s="6">
        <v>4</v>
      </c>
      <c r="AT104" s="6"/>
      <c r="AU104" s="6"/>
      <c r="AV104" s="6"/>
      <c r="AW104" s="6"/>
      <c r="AX104" s="6"/>
      <c r="AY104" s="6">
        <v>9</v>
      </c>
      <c r="AZ104" s="6"/>
      <c r="BA104" s="6"/>
      <c r="BB104" s="6"/>
      <c r="BC104" s="6"/>
      <c r="BD104" s="6"/>
      <c r="BE104" s="6"/>
      <c r="BF104" s="6"/>
      <c r="BG104" s="6"/>
      <c r="BH104" s="6">
        <v>40</v>
      </c>
      <c r="BI104" s="6">
        <v>68</v>
      </c>
      <c r="BJ104" s="6"/>
      <c r="BK104" s="6"/>
      <c r="BL104" s="6"/>
      <c r="BM104" s="6"/>
      <c r="BN104" s="6"/>
      <c r="BO104" s="6"/>
      <c r="BP104" s="6"/>
      <c r="BQ104" s="6">
        <v>6</v>
      </c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>
        <f t="shared" si="3"/>
        <v>456</v>
      </c>
    </row>
    <row r="105" spans="1:131" ht="16.5">
      <c r="A105" s="39"/>
      <c r="B105" s="39"/>
      <c r="C105" s="5" t="s">
        <v>69</v>
      </c>
      <c r="D105" s="5">
        <v>19</v>
      </c>
      <c r="E105" s="5">
        <v>28</v>
      </c>
      <c r="F105" s="5"/>
      <c r="G105" s="5">
        <v>15</v>
      </c>
      <c r="H105" s="5"/>
      <c r="I105" s="5"/>
      <c r="J105" s="5">
        <v>20</v>
      </c>
      <c r="K105" s="5">
        <v>16</v>
      </c>
      <c r="L105" s="5">
        <v>15</v>
      </c>
      <c r="M105" s="5">
        <v>16</v>
      </c>
      <c r="N105" s="5">
        <v>17</v>
      </c>
      <c r="O105" s="5">
        <v>14</v>
      </c>
      <c r="P105" s="5"/>
      <c r="Q105" s="5"/>
      <c r="R105" s="5"/>
      <c r="S105" s="5">
        <v>10</v>
      </c>
      <c r="T105" s="5"/>
      <c r="U105" s="5">
        <v>42</v>
      </c>
      <c r="V105" s="5"/>
      <c r="W105" s="5">
        <v>36</v>
      </c>
      <c r="X105" s="5"/>
      <c r="Y105" s="5"/>
      <c r="Z105" s="5">
        <v>43</v>
      </c>
      <c r="AA105" s="5"/>
      <c r="AB105" s="5">
        <v>66</v>
      </c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>
        <v>12</v>
      </c>
      <c r="AP105" s="5">
        <v>9</v>
      </c>
      <c r="AQ105" s="5"/>
      <c r="AR105" s="5"/>
      <c r="AS105" s="5">
        <v>10</v>
      </c>
      <c r="AT105" s="5"/>
      <c r="AU105" s="5"/>
      <c r="AV105" s="5"/>
      <c r="AW105" s="5"/>
      <c r="AX105" s="5"/>
      <c r="AY105" s="5">
        <v>12</v>
      </c>
      <c r="AZ105" s="5"/>
      <c r="BA105" s="5"/>
      <c r="BB105" s="5"/>
      <c r="BC105" s="5"/>
      <c r="BD105" s="5"/>
      <c r="BE105" s="5"/>
      <c r="BF105" s="5"/>
      <c r="BG105" s="5"/>
      <c r="BH105" s="5">
        <v>40</v>
      </c>
      <c r="BI105" s="5">
        <v>69</v>
      </c>
      <c r="BJ105" s="5"/>
      <c r="BK105" s="5"/>
      <c r="BL105" s="5"/>
      <c r="BM105" s="5"/>
      <c r="BN105" s="5"/>
      <c r="BO105" s="5"/>
      <c r="BP105" s="5"/>
      <c r="BQ105" s="5">
        <v>12</v>
      </c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>
        <f t="shared" si="3"/>
        <v>521</v>
      </c>
    </row>
    <row r="106" spans="1:131" ht="16.5">
      <c r="A106" s="39">
        <v>1992</v>
      </c>
      <c r="B106" s="39">
        <v>80</v>
      </c>
      <c r="C106" s="6" t="s">
        <v>67</v>
      </c>
      <c r="D106" s="6">
        <v>6</v>
      </c>
      <c r="E106" s="6">
        <v>1</v>
      </c>
      <c r="F106" s="6"/>
      <c r="G106" s="6">
        <v>7</v>
      </c>
      <c r="H106" s="6"/>
      <c r="I106" s="6"/>
      <c r="J106" s="6">
        <v>5</v>
      </c>
      <c r="K106" s="6">
        <v>5</v>
      </c>
      <c r="L106" s="6">
        <v>1</v>
      </c>
      <c r="M106" s="6">
        <v>3</v>
      </c>
      <c r="N106" s="6"/>
      <c r="O106" s="6">
        <v>4</v>
      </c>
      <c r="P106" s="6"/>
      <c r="Q106" s="6"/>
      <c r="R106" s="6"/>
      <c r="S106" s="6">
        <v>3</v>
      </c>
      <c r="T106" s="6"/>
      <c r="U106" s="6">
        <v>7</v>
      </c>
      <c r="V106" s="6"/>
      <c r="W106" s="6">
        <v>4</v>
      </c>
      <c r="X106" s="6"/>
      <c r="Y106" s="6"/>
      <c r="Z106" s="6">
        <v>4</v>
      </c>
      <c r="AA106" s="6"/>
      <c r="AB106" s="6">
        <v>0</v>
      </c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>
        <v>2</v>
      </c>
      <c r="AN106" s="6"/>
      <c r="AO106" s="6">
        <v>3</v>
      </c>
      <c r="AP106" s="6">
        <v>9</v>
      </c>
      <c r="AQ106" s="6"/>
      <c r="AR106" s="6"/>
      <c r="AS106" s="6">
        <v>5</v>
      </c>
      <c r="AT106" s="6"/>
      <c r="AU106" s="6"/>
      <c r="AV106" s="6"/>
      <c r="AW106" s="6"/>
      <c r="AX106" s="6"/>
      <c r="AY106" s="6">
        <v>11</v>
      </c>
      <c r="AZ106" s="6"/>
      <c r="BA106" s="6"/>
      <c r="BB106" s="6"/>
      <c r="BC106" s="6"/>
      <c r="BD106" s="6"/>
      <c r="BE106" s="6"/>
      <c r="BF106" s="6"/>
      <c r="BG106" s="6"/>
      <c r="BH106" s="6">
        <v>1</v>
      </c>
      <c r="BI106" s="6">
        <v>3</v>
      </c>
      <c r="BJ106" s="6"/>
      <c r="BK106" s="6"/>
      <c r="BL106" s="6"/>
      <c r="BM106" s="6"/>
      <c r="BN106" s="6"/>
      <c r="BO106" s="6"/>
      <c r="BP106" s="6"/>
      <c r="BQ106" s="6">
        <v>6</v>
      </c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>
        <f t="shared" si="3"/>
        <v>90</v>
      </c>
    </row>
    <row r="107" spans="1:131" ht="16.5">
      <c r="A107" s="39"/>
      <c r="B107" s="39"/>
      <c r="C107" s="6" t="s">
        <v>68</v>
      </c>
      <c r="D107" s="6">
        <v>16</v>
      </c>
      <c r="E107" s="6">
        <v>34</v>
      </c>
      <c r="F107" s="6"/>
      <c r="G107" s="6">
        <v>6</v>
      </c>
      <c r="H107" s="6"/>
      <c r="I107" s="6"/>
      <c r="J107" s="6">
        <v>13</v>
      </c>
      <c r="K107" s="6">
        <v>9</v>
      </c>
      <c r="L107" s="6">
        <v>9</v>
      </c>
      <c r="M107" s="6">
        <v>11</v>
      </c>
      <c r="N107" s="6">
        <v>14</v>
      </c>
      <c r="O107" s="6">
        <v>10</v>
      </c>
      <c r="P107" s="6"/>
      <c r="Q107" s="6"/>
      <c r="R107" s="6"/>
      <c r="S107" s="6">
        <v>10</v>
      </c>
      <c r="T107" s="6"/>
      <c r="U107" s="6">
        <v>41</v>
      </c>
      <c r="V107" s="6"/>
      <c r="W107" s="6">
        <v>31</v>
      </c>
      <c r="X107" s="6"/>
      <c r="Y107" s="6"/>
      <c r="Z107" s="6">
        <v>30</v>
      </c>
      <c r="AA107" s="6"/>
      <c r="AB107" s="6">
        <v>71</v>
      </c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>
        <v>4</v>
      </c>
      <c r="AN107" s="6"/>
      <c r="AO107" s="6">
        <v>3</v>
      </c>
      <c r="AP107" s="6">
        <v>1</v>
      </c>
      <c r="AQ107" s="6"/>
      <c r="AR107" s="6"/>
      <c r="AS107" s="6">
        <v>4</v>
      </c>
      <c r="AT107" s="6"/>
      <c r="AU107" s="6"/>
      <c r="AV107" s="6"/>
      <c r="AW107" s="6"/>
      <c r="AX107" s="6"/>
      <c r="AY107" s="6">
        <v>11</v>
      </c>
      <c r="AZ107" s="6"/>
      <c r="BA107" s="6"/>
      <c r="BB107" s="6"/>
      <c r="BC107" s="6"/>
      <c r="BD107" s="6"/>
      <c r="BE107" s="6"/>
      <c r="BF107" s="6"/>
      <c r="BG107" s="6"/>
      <c r="BH107" s="6">
        <v>37</v>
      </c>
      <c r="BI107" s="6">
        <v>77</v>
      </c>
      <c r="BJ107" s="6"/>
      <c r="BK107" s="6"/>
      <c r="BL107" s="6"/>
      <c r="BM107" s="6"/>
      <c r="BN107" s="6"/>
      <c r="BO107" s="6"/>
      <c r="BP107" s="6"/>
      <c r="BQ107" s="6">
        <v>6</v>
      </c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>
        <f t="shared" si="3"/>
        <v>448</v>
      </c>
    </row>
    <row r="108" spans="1:131" ht="16.5">
      <c r="A108" s="39"/>
      <c r="B108" s="39"/>
      <c r="C108" s="5" t="s">
        <v>69</v>
      </c>
      <c r="D108" s="5">
        <v>22</v>
      </c>
      <c r="E108" s="5">
        <v>35</v>
      </c>
      <c r="F108" s="5"/>
      <c r="G108" s="5">
        <v>13</v>
      </c>
      <c r="H108" s="5"/>
      <c r="I108" s="5"/>
      <c r="J108" s="5">
        <v>18</v>
      </c>
      <c r="K108" s="5">
        <v>14</v>
      </c>
      <c r="L108" s="5">
        <v>10</v>
      </c>
      <c r="M108" s="5">
        <v>14</v>
      </c>
      <c r="N108" s="5">
        <v>14</v>
      </c>
      <c r="O108" s="5">
        <v>14</v>
      </c>
      <c r="P108" s="5"/>
      <c r="Q108" s="5"/>
      <c r="R108" s="5"/>
      <c r="S108" s="5">
        <v>13</v>
      </c>
      <c r="T108" s="5"/>
      <c r="U108" s="5">
        <v>48</v>
      </c>
      <c r="V108" s="5"/>
      <c r="W108" s="5">
        <v>35</v>
      </c>
      <c r="X108" s="5"/>
      <c r="Y108" s="5"/>
      <c r="Z108" s="5">
        <v>34</v>
      </c>
      <c r="AA108" s="5"/>
      <c r="AB108" s="5">
        <v>71</v>
      </c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>
        <v>6</v>
      </c>
      <c r="AN108" s="5"/>
      <c r="AO108" s="5">
        <v>6</v>
      </c>
      <c r="AP108" s="5">
        <v>10</v>
      </c>
      <c r="AQ108" s="5"/>
      <c r="AR108" s="5"/>
      <c r="AS108" s="5">
        <v>9</v>
      </c>
      <c r="AT108" s="5"/>
      <c r="AU108" s="5"/>
      <c r="AV108" s="5"/>
      <c r="AW108" s="5"/>
      <c r="AX108" s="5"/>
      <c r="AY108" s="5">
        <v>22</v>
      </c>
      <c r="AZ108" s="5"/>
      <c r="BA108" s="5"/>
      <c r="BB108" s="5"/>
      <c r="BC108" s="5"/>
      <c r="BD108" s="5"/>
      <c r="BE108" s="5"/>
      <c r="BF108" s="5"/>
      <c r="BG108" s="5"/>
      <c r="BH108" s="5">
        <v>38</v>
      </c>
      <c r="BI108" s="5">
        <v>80</v>
      </c>
      <c r="BJ108" s="5"/>
      <c r="BK108" s="5"/>
      <c r="BL108" s="5"/>
      <c r="BM108" s="5"/>
      <c r="BN108" s="5"/>
      <c r="BO108" s="5"/>
      <c r="BP108" s="5"/>
      <c r="BQ108" s="5">
        <v>12</v>
      </c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>
        <f t="shared" si="3"/>
        <v>538</v>
      </c>
    </row>
    <row r="109" spans="1:131" ht="16.5">
      <c r="A109" s="39">
        <v>1993</v>
      </c>
      <c r="B109" s="39">
        <v>81</v>
      </c>
      <c r="C109" s="6" t="s">
        <v>67</v>
      </c>
      <c r="D109" s="6">
        <v>7</v>
      </c>
      <c r="E109" s="6">
        <v>0</v>
      </c>
      <c r="F109" s="6"/>
      <c r="G109" s="6">
        <v>9</v>
      </c>
      <c r="H109" s="6"/>
      <c r="I109" s="6"/>
      <c r="J109" s="6">
        <v>8</v>
      </c>
      <c r="K109" s="6">
        <v>4</v>
      </c>
      <c r="L109" s="6">
        <v>2</v>
      </c>
      <c r="M109" s="6">
        <v>13</v>
      </c>
      <c r="N109" s="6">
        <v>2</v>
      </c>
      <c r="O109" s="6">
        <v>2</v>
      </c>
      <c r="P109" s="6"/>
      <c r="Q109" s="6"/>
      <c r="R109" s="6"/>
      <c r="S109" s="6">
        <v>2</v>
      </c>
      <c r="T109" s="6"/>
      <c r="U109" s="6">
        <v>4</v>
      </c>
      <c r="V109" s="6"/>
      <c r="W109" s="6">
        <v>5</v>
      </c>
      <c r="X109" s="6"/>
      <c r="Y109" s="6"/>
      <c r="Z109" s="6">
        <v>2</v>
      </c>
      <c r="AA109" s="6"/>
      <c r="AB109" s="6">
        <v>0</v>
      </c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>
        <v>7</v>
      </c>
      <c r="AN109" s="6"/>
      <c r="AO109" s="6">
        <v>8</v>
      </c>
      <c r="AP109" s="6">
        <v>6</v>
      </c>
      <c r="AQ109" s="6"/>
      <c r="AR109" s="6"/>
      <c r="AS109" s="6">
        <v>7</v>
      </c>
      <c r="AT109" s="6"/>
      <c r="AU109" s="6"/>
      <c r="AV109" s="6"/>
      <c r="AW109" s="6"/>
      <c r="AX109" s="6"/>
      <c r="AY109" s="6">
        <v>7</v>
      </c>
      <c r="AZ109" s="6">
        <v>2</v>
      </c>
      <c r="BA109" s="6"/>
      <c r="BB109" s="6"/>
      <c r="BC109" s="6"/>
      <c r="BD109" s="6"/>
      <c r="BE109" s="6"/>
      <c r="BF109" s="6"/>
      <c r="BG109" s="6"/>
      <c r="BH109" s="6">
        <v>5</v>
      </c>
      <c r="BI109" s="6">
        <v>4</v>
      </c>
      <c r="BJ109" s="6"/>
      <c r="BK109" s="6"/>
      <c r="BL109" s="6"/>
      <c r="BM109" s="6"/>
      <c r="BN109" s="6"/>
      <c r="BO109" s="6"/>
      <c r="BP109" s="6"/>
      <c r="BQ109" s="6">
        <v>4</v>
      </c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>
        <f t="shared" si="3"/>
        <v>110</v>
      </c>
    </row>
    <row r="110" spans="1:131" ht="16.5">
      <c r="A110" s="39"/>
      <c r="B110" s="39"/>
      <c r="C110" s="6" t="s">
        <v>68</v>
      </c>
      <c r="D110" s="6">
        <v>22</v>
      </c>
      <c r="E110" s="6">
        <v>33</v>
      </c>
      <c r="F110" s="6"/>
      <c r="G110" s="6">
        <v>6</v>
      </c>
      <c r="H110" s="6"/>
      <c r="I110" s="6"/>
      <c r="J110" s="6">
        <v>12</v>
      </c>
      <c r="K110" s="6">
        <v>16</v>
      </c>
      <c r="L110" s="6">
        <v>6</v>
      </c>
      <c r="M110" s="6">
        <v>2</v>
      </c>
      <c r="N110" s="6">
        <v>17</v>
      </c>
      <c r="O110" s="6">
        <v>19</v>
      </c>
      <c r="P110" s="6"/>
      <c r="Q110" s="6"/>
      <c r="R110" s="6"/>
      <c r="S110" s="6">
        <v>12</v>
      </c>
      <c r="T110" s="6"/>
      <c r="U110" s="6">
        <v>41</v>
      </c>
      <c r="V110" s="6"/>
      <c r="W110" s="6">
        <v>30</v>
      </c>
      <c r="X110" s="6"/>
      <c r="Y110" s="6"/>
      <c r="Z110" s="6">
        <v>52</v>
      </c>
      <c r="AA110" s="6"/>
      <c r="AB110" s="6">
        <v>85</v>
      </c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>
        <v>1</v>
      </c>
      <c r="AN110" s="6"/>
      <c r="AO110" s="6">
        <v>3</v>
      </c>
      <c r="AP110" s="6">
        <v>1</v>
      </c>
      <c r="AQ110" s="6"/>
      <c r="AR110" s="6"/>
      <c r="AS110" s="6">
        <v>3</v>
      </c>
      <c r="AT110" s="6"/>
      <c r="AU110" s="6"/>
      <c r="AV110" s="6"/>
      <c r="AW110" s="6"/>
      <c r="AX110" s="6"/>
      <c r="AY110" s="6">
        <v>14</v>
      </c>
      <c r="AZ110" s="6">
        <v>2</v>
      </c>
      <c r="BA110" s="6"/>
      <c r="BB110" s="6"/>
      <c r="BC110" s="6"/>
      <c r="BD110" s="6"/>
      <c r="BE110" s="6"/>
      <c r="BF110" s="6"/>
      <c r="BG110" s="6"/>
      <c r="BH110" s="6">
        <v>41</v>
      </c>
      <c r="BI110" s="6">
        <v>79</v>
      </c>
      <c r="BJ110" s="6"/>
      <c r="BK110" s="6"/>
      <c r="BL110" s="6"/>
      <c r="BM110" s="6"/>
      <c r="BN110" s="6"/>
      <c r="BO110" s="6"/>
      <c r="BP110" s="6"/>
      <c r="BQ110" s="6">
        <v>14</v>
      </c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>
        <f t="shared" si="3"/>
        <v>511</v>
      </c>
    </row>
    <row r="111" spans="1:131" ht="16.5">
      <c r="A111" s="39"/>
      <c r="B111" s="39"/>
      <c r="C111" s="5" t="s">
        <v>69</v>
      </c>
      <c r="D111" s="5">
        <v>29</v>
      </c>
      <c r="E111" s="5">
        <v>33</v>
      </c>
      <c r="F111" s="5"/>
      <c r="G111" s="5">
        <v>15</v>
      </c>
      <c r="H111" s="5"/>
      <c r="I111" s="5"/>
      <c r="J111" s="5">
        <v>20</v>
      </c>
      <c r="K111" s="5">
        <v>20</v>
      </c>
      <c r="L111" s="5">
        <v>8</v>
      </c>
      <c r="M111" s="5">
        <v>15</v>
      </c>
      <c r="N111" s="5">
        <v>19</v>
      </c>
      <c r="O111" s="5">
        <v>21</v>
      </c>
      <c r="P111" s="5"/>
      <c r="Q111" s="5"/>
      <c r="R111" s="5"/>
      <c r="S111" s="5">
        <v>14</v>
      </c>
      <c r="T111" s="5"/>
      <c r="U111" s="5">
        <v>45</v>
      </c>
      <c r="V111" s="5"/>
      <c r="W111" s="5">
        <v>35</v>
      </c>
      <c r="X111" s="5"/>
      <c r="Y111" s="5"/>
      <c r="Z111" s="5">
        <v>54</v>
      </c>
      <c r="AA111" s="5"/>
      <c r="AB111" s="5">
        <v>85</v>
      </c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>
        <v>8</v>
      </c>
      <c r="AN111" s="5"/>
      <c r="AO111" s="5">
        <v>11</v>
      </c>
      <c r="AP111" s="5">
        <v>7</v>
      </c>
      <c r="AQ111" s="5"/>
      <c r="AR111" s="5"/>
      <c r="AS111" s="5">
        <v>10</v>
      </c>
      <c r="AT111" s="5"/>
      <c r="AU111" s="5"/>
      <c r="AV111" s="5"/>
      <c r="AW111" s="5"/>
      <c r="AX111" s="5"/>
      <c r="AY111" s="5">
        <v>21</v>
      </c>
      <c r="AZ111" s="5">
        <v>4</v>
      </c>
      <c r="BA111" s="5"/>
      <c r="BB111" s="5"/>
      <c r="BC111" s="5"/>
      <c r="BD111" s="5"/>
      <c r="BE111" s="5"/>
      <c r="BF111" s="5"/>
      <c r="BG111" s="5"/>
      <c r="BH111" s="5">
        <v>46</v>
      </c>
      <c r="BI111" s="5">
        <v>83</v>
      </c>
      <c r="BJ111" s="5"/>
      <c r="BK111" s="5"/>
      <c r="BL111" s="5"/>
      <c r="BM111" s="5"/>
      <c r="BN111" s="5"/>
      <c r="BO111" s="5"/>
      <c r="BP111" s="5"/>
      <c r="BQ111" s="5">
        <v>18</v>
      </c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>
        <f t="shared" si="3"/>
        <v>621</v>
      </c>
    </row>
    <row r="112" spans="1:131" ht="16.5">
      <c r="A112" s="39">
        <v>1994</v>
      </c>
      <c r="B112" s="39">
        <v>82</v>
      </c>
      <c r="C112" s="6" t="s">
        <v>67</v>
      </c>
      <c r="D112" s="6">
        <v>1</v>
      </c>
      <c r="E112" s="6">
        <v>2</v>
      </c>
      <c r="F112" s="6"/>
      <c r="G112" s="6">
        <v>4</v>
      </c>
      <c r="H112" s="6"/>
      <c r="I112" s="6"/>
      <c r="J112" s="6">
        <v>4</v>
      </c>
      <c r="K112" s="6">
        <v>5</v>
      </c>
      <c r="L112" s="6">
        <v>3</v>
      </c>
      <c r="M112" s="6">
        <v>4</v>
      </c>
      <c r="N112" s="6"/>
      <c r="O112" s="6">
        <v>3</v>
      </c>
      <c r="P112" s="6"/>
      <c r="Q112" s="6"/>
      <c r="R112" s="6"/>
      <c r="S112" s="6">
        <v>5</v>
      </c>
      <c r="T112" s="6"/>
      <c r="U112" s="6">
        <v>7</v>
      </c>
      <c r="V112" s="6"/>
      <c r="W112" s="6">
        <v>8</v>
      </c>
      <c r="X112" s="6"/>
      <c r="Y112" s="6"/>
      <c r="Z112" s="6">
        <v>7</v>
      </c>
      <c r="AA112" s="6"/>
      <c r="AB112" s="6">
        <v>0</v>
      </c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>
        <v>13</v>
      </c>
      <c r="AN112" s="6"/>
      <c r="AO112" s="6">
        <v>7</v>
      </c>
      <c r="AP112" s="6">
        <v>10</v>
      </c>
      <c r="AQ112" s="6"/>
      <c r="AR112" s="6"/>
      <c r="AS112" s="6">
        <v>7</v>
      </c>
      <c r="AT112" s="6"/>
      <c r="AU112" s="6"/>
      <c r="AV112" s="6"/>
      <c r="AW112" s="6"/>
      <c r="AX112" s="6"/>
      <c r="AY112" s="6">
        <v>7</v>
      </c>
      <c r="AZ112" s="6">
        <v>3</v>
      </c>
      <c r="BA112" s="6"/>
      <c r="BB112" s="6"/>
      <c r="BC112" s="6"/>
      <c r="BD112" s="6"/>
      <c r="BE112" s="6"/>
      <c r="BF112" s="6"/>
      <c r="BG112" s="6"/>
      <c r="BH112" s="6">
        <v>4</v>
      </c>
      <c r="BI112" s="6">
        <v>6</v>
      </c>
      <c r="BJ112" s="6"/>
      <c r="BK112" s="6"/>
      <c r="BL112" s="6"/>
      <c r="BM112" s="6"/>
      <c r="BN112" s="6"/>
      <c r="BO112" s="6"/>
      <c r="BP112" s="6"/>
      <c r="BQ112" s="6">
        <v>3</v>
      </c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>
        <f t="shared" si="3"/>
        <v>113</v>
      </c>
    </row>
    <row r="113" spans="1:131" ht="16.5">
      <c r="A113" s="39"/>
      <c r="B113" s="39"/>
      <c r="C113" s="6" t="s">
        <v>68</v>
      </c>
      <c r="D113" s="6">
        <v>27</v>
      </c>
      <c r="E113" s="6">
        <v>31</v>
      </c>
      <c r="F113" s="6"/>
      <c r="G113" s="6">
        <v>9</v>
      </c>
      <c r="H113" s="6"/>
      <c r="I113" s="6"/>
      <c r="J113" s="6">
        <v>16</v>
      </c>
      <c r="K113" s="6">
        <v>16</v>
      </c>
      <c r="L113" s="6">
        <v>6</v>
      </c>
      <c r="M113" s="6">
        <v>8</v>
      </c>
      <c r="N113" s="6">
        <v>12</v>
      </c>
      <c r="O113" s="6">
        <v>15</v>
      </c>
      <c r="P113" s="6"/>
      <c r="Q113" s="6"/>
      <c r="R113" s="6"/>
      <c r="S113" s="6">
        <v>10</v>
      </c>
      <c r="T113" s="6"/>
      <c r="U113" s="6">
        <v>55</v>
      </c>
      <c r="V113" s="6"/>
      <c r="W113" s="6">
        <v>36</v>
      </c>
      <c r="X113" s="6"/>
      <c r="Y113" s="6"/>
      <c r="Z113" s="6">
        <v>40</v>
      </c>
      <c r="AA113" s="6"/>
      <c r="AB113" s="6">
        <v>78</v>
      </c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>
        <v>1</v>
      </c>
      <c r="AN113" s="6"/>
      <c r="AO113" s="6">
        <v>4</v>
      </c>
      <c r="AP113" s="6">
        <v>1</v>
      </c>
      <c r="AQ113" s="6"/>
      <c r="AR113" s="6"/>
      <c r="AS113" s="6">
        <v>1</v>
      </c>
      <c r="AT113" s="6"/>
      <c r="AU113" s="6"/>
      <c r="AV113" s="6"/>
      <c r="AW113" s="6"/>
      <c r="AX113" s="6"/>
      <c r="AY113" s="6">
        <v>15</v>
      </c>
      <c r="AZ113" s="6">
        <v>4</v>
      </c>
      <c r="BA113" s="6"/>
      <c r="BB113" s="6"/>
      <c r="BC113" s="6"/>
      <c r="BD113" s="6"/>
      <c r="BE113" s="6"/>
      <c r="BF113" s="6"/>
      <c r="BG113" s="6"/>
      <c r="BH113" s="6">
        <v>32</v>
      </c>
      <c r="BI113" s="6">
        <v>76</v>
      </c>
      <c r="BJ113" s="6"/>
      <c r="BK113" s="6"/>
      <c r="BL113" s="6"/>
      <c r="BM113" s="6"/>
      <c r="BN113" s="6"/>
      <c r="BO113" s="6"/>
      <c r="BP113" s="6"/>
      <c r="BQ113" s="6">
        <v>13</v>
      </c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>
        <f t="shared" si="3"/>
        <v>506</v>
      </c>
    </row>
    <row r="114" spans="1:131" ht="16.5">
      <c r="A114" s="39"/>
      <c r="B114" s="39"/>
      <c r="C114" s="5" t="s">
        <v>69</v>
      </c>
      <c r="D114" s="5">
        <v>28</v>
      </c>
      <c r="E114" s="5">
        <v>33</v>
      </c>
      <c r="F114" s="5"/>
      <c r="G114" s="5">
        <v>13</v>
      </c>
      <c r="H114" s="5"/>
      <c r="I114" s="5"/>
      <c r="J114" s="5">
        <v>20</v>
      </c>
      <c r="K114" s="5">
        <v>21</v>
      </c>
      <c r="L114" s="5">
        <v>9</v>
      </c>
      <c r="M114" s="5">
        <v>12</v>
      </c>
      <c r="N114" s="5">
        <v>12</v>
      </c>
      <c r="O114" s="5">
        <v>18</v>
      </c>
      <c r="P114" s="5"/>
      <c r="Q114" s="5"/>
      <c r="R114" s="5"/>
      <c r="S114" s="5">
        <v>15</v>
      </c>
      <c r="T114" s="5"/>
      <c r="U114" s="5">
        <v>62</v>
      </c>
      <c r="V114" s="5"/>
      <c r="W114" s="5">
        <v>44</v>
      </c>
      <c r="X114" s="5"/>
      <c r="Y114" s="5"/>
      <c r="Z114" s="5">
        <v>47</v>
      </c>
      <c r="AA114" s="5"/>
      <c r="AB114" s="5">
        <v>78</v>
      </c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>
        <v>14</v>
      </c>
      <c r="AN114" s="5"/>
      <c r="AO114" s="5">
        <v>11</v>
      </c>
      <c r="AP114" s="5">
        <v>11</v>
      </c>
      <c r="AQ114" s="5"/>
      <c r="AR114" s="5"/>
      <c r="AS114" s="5">
        <v>8</v>
      </c>
      <c r="AT114" s="5"/>
      <c r="AU114" s="5"/>
      <c r="AV114" s="5"/>
      <c r="AW114" s="5"/>
      <c r="AX114" s="5"/>
      <c r="AY114" s="5">
        <v>22</v>
      </c>
      <c r="AZ114" s="5">
        <v>7</v>
      </c>
      <c r="BA114" s="5"/>
      <c r="BB114" s="5"/>
      <c r="BC114" s="5"/>
      <c r="BD114" s="5"/>
      <c r="BE114" s="5"/>
      <c r="BF114" s="5"/>
      <c r="BG114" s="5"/>
      <c r="BH114" s="5">
        <v>36</v>
      </c>
      <c r="BI114" s="5">
        <v>82</v>
      </c>
      <c r="BJ114" s="5"/>
      <c r="BK114" s="5"/>
      <c r="BL114" s="5"/>
      <c r="BM114" s="5"/>
      <c r="BN114" s="5"/>
      <c r="BO114" s="5"/>
      <c r="BP114" s="5"/>
      <c r="BQ114" s="5">
        <v>16</v>
      </c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>
        <f t="shared" si="3"/>
        <v>619</v>
      </c>
    </row>
    <row r="115" spans="1:131" ht="16.5">
      <c r="A115" s="39">
        <v>1995</v>
      </c>
      <c r="B115" s="39">
        <v>83</v>
      </c>
      <c r="C115" s="6" t="s">
        <v>67</v>
      </c>
      <c r="D115" s="16">
        <v>6</v>
      </c>
      <c r="E115" s="16">
        <v>2</v>
      </c>
      <c r="F115" s="16"/>
      <c r="G115" s="6">
        <v>5</v>
      </c>
      <c r="H115" s="6"/>
      <c r="I115" s="6"/>
      <c r="J115" s="6">
        <v>7</v>
      </c>
      <c r="K115" s="6">
        <v>5</v>
      </c>
      <c r="L115" s="6">
        <v>6</v>
      </c>
      <c r="M115" s="6">
        <v>2</v>
      </c>
      <c r="N115" s="6">
        <v>4</v>
      </c>
      <c r="O115" s="6">
        <v>3</v>
      </c>
      <c r="P115" s="6"/>
      <c r="Q115" s="6"/>
      <c r="R115" s="6"/>
      <c r="S115" s="6">
        <v>6</v>
      </c>
      <c r="T115" s="6"/>
      <c r="U115" s="6">
        <v>5</v>
      </c>
      <c r="V115" s="6"/>
      <c r="W115" s="6">
        <v>9</v>
      </c>
      <c r="X115" s="6"/>
      <c r="Y115" s="6"/>
      <c r="Z115" s="6">
        <v>4</v>
      </c>
      <c r="AA115" s="6"/>
      <c r="AB115" s="6">
        <v>2</v>
      </c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>
        <v>7</v>
      </c>
      <c r="AN115" s="6"/>
      <c r="AO115" s="6">
        <v>3</v>
      </c>
      <c r="AP115" s="6">
        <v>8</v>
      </c>
      <c r="AQ115" s="6"/>
      <c r="AR115" s="6"/>
      <c r="AS115" s="6">
        <v>9</v>
      </c>
      <c r="AT115" s="6"/>
      <c r="AU115" s="6"/>
      <c r="AV115" s="6"/>
      <c r="AW115" s="6"/>
      <c r="AX115" s="6"/>
      <c r="AY115" s="6">
        <v>7</v>
      </c>
      <c r="AZ115" s="6">
        <v>4</v>
      </c>
      <c r="BA115" s="6"/>
      <c r="BB115" s="6"/>
      <c r="BC115" s="6"/>
      <c r="BD115" s="6"/>
      <c r="BE115" s="6"/>
      <c r="BF115" s="6"/>
      <c r="BG115" s="6"/>
      <c r="BH115" s="6">
        <v>4</v>
      </c>
      <c r="BI115" s="6">
        <v>1</v>
      </c>
      <c r="BJ115" s="6"/>
      <c r="BK115" s="6"/>
      <c r="BL115" s="6"/>
      <c r="BM115" s="6"/>
      <c r="BN115" s="6"/>
      <c r="BO115" s="6"/>
      <c r="BP115" s="6"/>
      <c r="BQ115" s="6">
        <v>7</v>
      </c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>
        <f t="shared" si="3"/>
        <v>116</v>
      </c>
    </row>
    <row r="116" spans="1:131" ht="16.5">
      <c r="A116" s="39"/>
      <c r="B116" s="39"/>
      <c r="C116" s="6" t="s">
        <v>68</v>
      </c>
      <c r="D116" s="6">
        <v>22</v>
      </c>
      <c r="E116" s="6">
        <v>31</v>
      </c>
      <c r="F116" s="6"/>
      <c r="G116" s="6">
        <v>12</v>
      </c>
      <c r="H116" s="6"/>
      <c r="I116" s="6"/>
      <c r="J116" s="6">
        <v>17</v>
      </c>
      <c r="K116" s="6">
        <v>18</v>
      </c>
      <c r="L116" s="6">
        <v>6</v>
      </c>
      <c r="M116" s="6">
        <v>11</v>
      </c>
      <c r="N116" s="6">
        <v>17</v>
      </c>
      <c r="O116" s="6">
        <v>21</v>
      </c>
      <c r="P116" s="6"/>
      <c r="Q116" s="6"/>
      <c r="R116" s="6"/>
      <c r="S116" s="6">
        <v>9</v>
      </c>
      <c r="T116" s="6"/>
      <c r="U116" s="6">
        <v>58</v>
      </c>
      <c r="V116" s="6"/>
      <c r="W116" s="6">
        <v>35</v>
      </c>
      <c r="X116" s="6"/>
      <c r="Y116" s="6"/>
      <c r="Z116" s="6">
        <v>49</v>
      </c>
      <c r="AA116" s="6"/>
      <c r="AB116" s="6">
        <v>88</v>
      </c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>
        <v>0</v>
      </c>
      <c r="AN116" s="6"/>
      <c r="AO116" s="6">
        <v>3</v>
      </c>
      <c r="AP116" s="6">
        <v>1</v>
      </c>
      <c r="AQ116" s="6"/>
      <c r="AR116" s="6"/>
      <c r="AS116" s="6">
        <v>6</v>
      </c>
      <c r="AT116" s="6"/>
      <c r="AU116" s="6"/>
      <c r="AV116" s="6"/>
      <c r="AW116" s="6"/>
      <c r="AX116" s="6"/>
      <c r="AY116" s="6">
        <v>14</v>
      </c>
      <c r="AZ116" s="6">
        <v>5</v>
      </c>
      <c r="BA116" s="6"/>
      <c r="BB116" s="6"/>
      <c r="BC116" s="6"/>
      <c r="BD116" s="6"/>
      <c r="BE116" s="6"/>
      <c r="BF116" s="6"/>
      <c r="BG116" s="6"/>
      <c r="BH116" s="6">
        <v>43</v>
      </c>
      <c r="BI116" s="6">
        <v>88</v>
      </c>
      <c r="BJ116" s="6"/>
      <c r="BK116" s="6"/>
      <c r="BL116" s="6"/>
      <c r="BM116" s="6"/>
      <c r="BN116" s="6"/>
      <c r="BO116" s="6"/>
      <c r="BP116" s="6"/>
      <c r="BQ116" s="6">
        <v>4</v>
      </c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>
        <f t="shared" si="3"/>
        <v>558</v>
      </c>
    </row>
    <row r="117" spans="1:131" ht="16.5">
      <c r="A117" s="39"/>
      <c r="B117" s="39"/>
      <c r="C117" s="5" t="s">
        <v>69</v>
      </c>
      <c r="D117" s="5">
        <v>28</v>
      </c>
      <c r="E117" s="5">
        <v>33</v>
      </c>
      <c r="F117" s="5"/>
      <c r="G117" s="5">
        <v>17</v>
      </c>
      <c r="H117" s="5"/>
      <c r="I117" s="5"/>
      <c r="J117" s="5">
        <v>24</v>
      </c>
      <c r="K117" s="5">
        <v>23</v>
      </c>
      <c r="L117" s="5">
        <v>12</v>
      </c>
      <c r="M117" s="5">
        <v>13</v>
      </c>
      <c r="N117" s="5">
        <v>21</v>
      </c>
      <c r="O117" s="5">
        <v>24</v>
      </c>
      <c r="P117" s="5"/>
      <c r="Q117" s="5"/>
      <c r="R117" s="5"/>
      <c r="S117" s="5">
        <v>15</v>
      </c>
      <c r="T117" s="5"/>
      <c r="U117" s="5">
        <v>63</v>
      </c>
      <c r="V117" s="5"/>
      <c r="W117" s="5">
        <v>44</v>
      </c>
      <c r="X117" s="5"/>
      <c r="Y117" s="5"/>
      <c r="Z117" s="5">
        <v>53</v>
      </c>
      <c r="AA117" s="5"/>
      <c r="AB117" s="5">
        <v>90</v>
      </c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>
        <v>7</v>
      </c>
      <c r="AN117" s="5"/>
      <c r="AO117" s="5">
        <v>6</v>
      </c>
      <c r="AP117" s="5">
        <v>9</v>
      </c>
      <c r="AQ117" s="5"/>
      <c r="AR117" s="5"/>
      <c r="AS117" s="5">
        <v>15</v>
      </c>
      <c r="AT117" s="5"/>
      <c r="AU117" s="5"/>
      <c r="AV117" s="5"/>
      <c r="AW117" s="5"/>
      <c r="AX117" s="5"/>
      <c r="AY117" s="5">
        <v>21</v>
      </c>
      <c r="AZ117" s="5">
        <v>9</v>
      </c>
      <c r="BA117" s="5"/>
      <c r="BB117" s="5"/>
      <c r="BC117" s="5"/>
      <c r="BD117" s="5"/>
      <c r="BE117" s="5"/>
      <c r="BF117" s="5"/>
      <c r="BG117" s="5"/>
      <c r="BH117" s="5">
        <v>47</v>
      </c>
      <c r="BI117" s="5">
        <v>89</v>
      </c>
      <c r="BJ117" s="5"/>
      <c r="BK117" s="5"/>
      <c r="BL117" s="5"/>
      <c r="BM117" s="5"/>
      <c r="BN117" s="5"/>
      <c r="BO117" s="5"/>
      <c r="BP117" s="5"/>
      <c r="BQ117" s="5">
        <v>11</v>
      </c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>
        <f t="shared" si="3"/>
        <v>674</v>
      </c>
    </row>
    <row r="118" spans="1:131" ht="16.5">
      <c r="A118" s="39">
        <v>1996</v>
      </c>
      <c r="B118" s="39">
        <v>84</v>
      </c>
      <c r="C118" s="6" t="s">
        <v>67</v>
      </c>
      <c r="D118" s="6">
        <v>5</v>
      </c>
      <c r="E118" s="6">
        <v>2</v>
      </c>
      <c r="F118" s="6"/>
      <c r="G118" s="6">
        <v>7</v>
      </c>
      <c r="H118" s="6"/>
      <c r="I118" s="6"/>
      <c r="J118" s="6">
        <v>2</v>
      </c>
      <c r="K118" s="6">
        <v>3</v>
      </c>
      <c r="L118" s="6">
        <v>3</v>
      </c>
      <c r="M118" s="6">
        <v>3</v>
      </c>
      <c r="N118" s="6">
        <v>1</v>
      </c>
      <c r="O118" s="6"/>
      <c r="P118" s="6"/>
      <c r="Q118" s="6"/>
      <c r="R118" s="6"/>
      <c r="S118" s="6">
        <v>3</v>
      </c>
      <c r="T118" s="6"/>
      <c r="U118" s="6">
        <v>8</v>
      </c>
      <c r="V118" s="6"/>
      <c r="W118" s="6">
        <v>8</v>
      </c>
      <c r="X118" s="6">
        <v>2</v>
      </c>
      <c r="Y118" s="6"/>
      <c r="Z118" s="6">
        <v>7</v>
      </c>
      <c r="AA118" s="6"/>
      <c r="AB118" s="6">
        <v>2</v>
      </c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>
        <v>5</v>
      </c>
      <c r="AN118" s="6">
        <v>3</v>
      </c>
      <c r="AO118" s="6">
        <v>4</v>
      </c>
      <c r="AP118" s="6">
        <v>12</v>
      </c>
      <c r="AQ118" s="6">
        <v>2</v>
      </c>
      <c r="AR118" s="6"/>
      <c r="AS118" s="6">
        <v>11</v>
      </c>
      <c r="AT118" s="6"/>
      <c r="AU118" s="6"/>
      <c r="AV118" s="6"/>
      <c r="AW118" s="6"/>
      <c r="AX118" s="6"/>
      <c r="AY118" s="6">
        <v>13</v>
      </c>
      <c r="AZ118" s="6"/>
      <c r="BA118" s="6"/>
      <c r="BB118" s="6"/>
      <c r="BC118" s="6"/>
      <c r="BD118" s="6"/>
      <c r="BE118" s="6"/>
      <c r="BF118" s="6"/>
      <c r="BG118" s="6"/>
      <c r="BH118" s="6">
        <v>6</v>
      </c>
      <c r="BI118" s="6">
        <v>3</v>
      </c>
      <c r="BJ118" s="6"/>
      <c r="BK118" s="6"/>
      <c r="BL118" s="6"/>
      <c r="BM118" s="6"/>
      <c r="BN118" s="6"/>
      <c r="BO118" s="6"/>
      <c r="BP118" s="6"/>
      <c r="BQ118" s="6">
        <v>3</v>
      </c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>
        <f t="shared" si="3"/>
        <v>118</v>
      </c>
    </row>
    <row r="119" spans="1:131" ht="16.5">
      <c r="A119" s="39"/>
      <c r="B119" s="39"/>
      <c r="C119" s="6" t="s">
        <v>68</v>
      </c>
      <c r="D119" s="6">
        <v>19</v>
      </c>
      <c r="E119" s="6">
        <v>33</v>
      </c>
      <c r="F119" s="6"/>
      <c r="G119" s="6">
        <v>11</v>
      </c>
      <c r="H119" s="6"/>
      <c r="I119" s="6"/>
      <c r="J119" s="6">
        <v>21</v>
      </c>
      <c r="K119" s="6">
        <v>19</v>
      </c>
      <c r="L119" s="6">
        <v>5</v>
      </c>
      <c r="M119" s="6">
        <v>11</v>
      </c>
      <c r="N119" s="6">
        <v>19</v>
      </c>
      <c r="O119" s="6">
        <v>17</v>
      </c>
      <c r="P119" s="6"/>
      <c r="Q119" s="6"/>
      <c r="R119" s="6"/>
      <c r="S119" s="6">
        <v>10</v>
      </c>
      <c r="T119" s="6"/>
      <c r="U119" s="6">
        <v>54</v>
      </c>
      <c r="V119" s="6"/>
      <c r="W119" s="6">
        <v>39</v>
      </c>
      <c r="X119" s="6">
        <v>7</v>
      </c>
      <c r="Y119" s="6"/>
      <c r="Z119" s="6">
        <v>57</v>
      </c>
      <c r="AA119" s="6"/>
      <c r="AB119" s="6">
        <v>87</v>
      </c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>
        <v>0</v>
      </c>
      <c r="AN119" s="6">
        <v>0</v>
      </c>
      <c r="AO119" s="6">
        <v>5</v>
      </c>
      <c r="AP119" s="6">
        <v>4</v>
      </c>
      <c r="AQ119" s="6">
        <v>1</v>
      </c>
      <c r="AR119" s="6"/>
      <c r="AS119" s="6">
        <v>10</v>
      </c>
      <c r="AT119" s="6"/>
      <c r="AU119" s="6"/>
      <c r="AV119" s="6"/>
      <c r="AW119" s="6"/>
      <c r="AX119" s="6"/>
      <c r="AY119" s="6">
        <v>15</v>
      </c>
      <c r="AZ119" s="6"/>
      <c r="BA119" s="6"/>
      <c r="BB119" s="6"/>
      <c r="BC119" s="6"/>
      <c r="BD119" s="6"/>
      <c r="BE119" s="6"/>
      <c r="BF119" s="6"/>
      <c r="BG119" s="6"/>
      <c r="BH119" s="6">
        <v>51</v>
      </c>
      <c r="BI119" s="6">
        <v>100</v>
      </c>
      <c r="BJ119" s="6"/>
      <c r="BK119" s="6"/>
      <c r="BL119" s="6"/>
      <c r="BM119" s="6"/>
      <c r="BN119" s="6"/>
      <c r="BO119" s="6"/>
      <c r="BP119" s="6"/>
      <c r="BQ119" s="6">
        <v>13</v>
      </c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>
        <f t="shared" si="3"/>
        <v>608</v>
      </c>
    </row>
    <row r="120" spans="1:131" ht="16.5">
      <c r="A120" s="39"/>
      <c r="B120" s="39"/>
      <c r="C120" s="5" t="s">
        <v>69</v>
      </c>
      <c r="D120" s="5">
        <v>24</v>
      </c>
      <c r="E120" s="5">
        <v>35</v>
      </c>
      <c r="F120" s="5"/>
      <c r="G120" s="5">
        <v>18</v>
      </c>
      <c r="H120" s="5"/>
      <c r="I120" s="5"/>
      <c r="J120" s="5">
        <v>23</v>
      </c>
      <c r="K120" s="5">
        <v>22</v>
      </c>
      <c r="L120" s="5">
        <v>8</v>
      </c>
      <c r="M120" s="5">
        <v>14</v>
      </c>
      <c r="N120" s="5">
        <v>20</v>
      </c>
      <c r="O120" s="5">
        <v>17</v>
      </c>
      <c r="P120" s="5"/>
      <c r="Q120" s="5"/>
      <c r="R120" s="5"/>
      <c r="S120" s="5">
        <v>13</v>
      </c>
      <c r="T120" s="5"/>
      <c r="U120" s="5">
        <v>62</v>
      </c>
      <c r="V120" s="5"/>
      <c r="W120" s="5">
        <v>47</v>
      </c>
      <c r="X120" s="5">
        <v>9</v>
      </c>
      <c r="Y120" s="5"/>
      <c r="Z120" s="5">
        <v>64</v>
      </c>
      <c r="AA120" s="5"/>
      <c r="AB120" s="5">
        <v>89</v>
      </c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>
        <v>5</v>
      </c>
      <c r="AN120" s="5">
        <v>3</v>
      </c>
      <c r="AO120" s="5">
        <v>9</v>
      </c>
      <c r="AP120" s="5">
        <v>16</v>
      </c>
      <c r="AQ120" s="5">
        <v>3</v>
      </c>
      <c r="AR120" s="5"/>
      <c r="AS120" s="5">
        <v>21</v>
      </c>
      <c r="AT120" s="5"/>
      <c r="AU120" s="5"/>
      <c r="AV120" s="5"/>
      <c r="AW120" s="5"/>
      <c r="AX120" s="5"/>
      <c r="AY120" s="5">
        <v>28</v>
      </c>
      <c r="AZ120" s="5"/>
      <c r="BA120" s="5"/>
      <c r="BB120" s="5"/>
      <c r="BC120" s="5"/>
      <c r="BD120" s="5"/>
      <c r="BE120" s="5"/>
      <c r="BF120" s="5"/>
      <c r="BG120" s="5"/>
      <c r="BH120" s="5">
        <v>57</v>
      </c>
      <c r="BI120" s="5">
        <v>103</v>
      </c>
      <c r="BJ120" s="5"/>
      <c r="BK120" s="5"/>
      <c r="BL120" s="5"/>
      <c r="BM120" s="5"/>
      <c r="BN120" s="5"/>
      <c r="BO120" s="5"/>
      <c r="BP120" s="5"/>
      <c r="BQ120" s="5">
        <v>16</v>
      </c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>
        <f t="shared" si="3"/>
        <v>726</v>
      </c>
    </row>
    <row r="121" spans="1:131" ht="16.5">
      <c r="A121" s="39">
        <v>1997</v>
      </c>
      <c r="B121" s="39">
        <v>85</v>
      </c>
      <c r="C121" s="6" t="s">
        <v>67</v>
      </c>
      <c r="D121" s="6">
        <v>2</v>
      </c>
      <c r="E121" s="6">
        <v>3</v>
      </c>
      <c r="F121" s="6"/>
      <c r="G121" s="6">
        <v>6</v>
      </c>
      <c r="H121" s="6"/>
      <c r="I121" s="6"/>
      <c r="J121" s="6">
        <v>6</v>
      </c>
      <c r="K121" s="6">
        <v>4</v>
      </c>
      <c r="L121" s="6">
        <v>4</v>
      </c>
      <c r="M121" s="6">
        <v>3</v>
      </c>
      <c r="N121" s="6">
        <v>1</v>
      </c>
      <c r="O121" s="6">
        <v>3</v>
      </c>
      <c r="P121" s="6"/>
      <c r="Q121" s="6"/>
      <c r="R121" s="6"/>
      <c r="S121" s="6">
        <v>0</v>
      </c>
      <c r="T121" s="6"/>
      <c r="U121" s="6">
        <v>7</v>
      </c>
      <c r="V121" s="6"/>
      <c r="W121" s="6">
        <v>9</v>
      </c>
      <c r="X121" s="6"/>
      <c r="Y121" s="6"/>
      <c r="Z121" s="6">
        <v>14</v>
      </c>
      <c r="AA121" s="6"/>
      <c r="AB121" s="6">
        <v>2</v>
      </c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>
        <v>5</v>
      </c>
      <c r="AN121" s="6">
        <v>2</v>
      </c>
      <c r="AO121" s="6">
        <v>2</v>
      </c>
      <c r="AP121" s="6">
        <v>11</v>
      </c>
      <c r="AQ121" s="6">
        <v>1</v>
      </c>
      <c r="AR121" s="6"/>
      <c r="AS121" s="6">
        <v>7</v>
      </c>
      <c r="AT121" s="6"/>
      <c r="AU121" s="6"/>
      <c r="AV121" s="6"/>
      <c r="AW121" s="6"/>
      <c r="AX121" s="6"/>
      <c r="AY121" s="6">
        <v>11</v>
      </c>
      <c r="AZ121" s="6"/>
      <c r="BA121" s="6"/>
      <c r="BB121" s="6"/>
      <c r="BC121" s="6"/>
      <c r="BD121" s="6"/>
      <c r="BE121" s="6"/>
      <c r="BF121" s="6"/>
      <c r="BG121" s="6"/>
      <c r="BH121" s="6">
        <v>4</v>
      </c>
      <c r="BI121" s="6">
        <v>5</v>
      </c>
      <c r="BJ121" s="6"/>
      <c r="BK121" s="6"/>
      <c r="BL121" s="6"/>
      <c r="BM121" s="6"/>
      <c r="BN121" s="6"/>
      <c r="BO121" s="6"/>
      <c r="BP121" s="6"/>
      <c r="BQ121" s="6">
        <v>4</v>
      </c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>
        <f t="shared" si="3"/>
        <v>116</v>
      </c>
    </row>
    <row r="122" spans="1:131" ht="16.5">
      <c r="A122" s="39"/>
      <c r="B122" s="39"/>
      <c r="C122" s="6" t="s">
        <v>68</v>
      </c>
      <c r="D122" s="6">
        <v>21</v>
      </c>
      <c r="E122" s="6">
        <v>22</v>
      </c>
      <c r="F122" s="6"/>
      <c r="G122" s="6">
        <v>7</v>
      </c>
      <c r="H122" s="6"/>
      <c r="I122" s="6"/>
      <c r="J122" s="6">
        <v>18</v>
      </c>
      <c r="K122" s="6">
        <v>22</v>
      </c>
      <c r="L122" s="6">
        <v>8</v>
      </c>
      <c r="M122" s="6">
        <v>10</v>
      </c>
      <c r="N122" s="6">
        <v>13</v>
      </c>
      <c r="O122" s="6">
        <v>22</v>
      </c>
      <c r="P122" s="6"/>
      <c r="Q122" s="6"/>
      <c r="R122" s="6"/>
      <c r="S122" s="6">
        <v>11</v>
      </c>
      <c r="T122" s="6"/>
      <c r="U122" s="6">
        <v>57</v>
      </c>
      <c r="V122" s="6"/>
      <c r="W122" s="6">
        <v>40</v>
      </c>
      <c r="X122" s="6">
        <v>14</v>
      </c>
      <c r="Y122" s="6"/>
      <c r="Z122" s="6">
        <v>55</v>
      </c>
      <c r="AA122" s="6"/>
      <c r="AB122" s="6">
        <v>77</v>
      </c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>
        <v>4</v>
      </c>
      <c r="AN122" s="6">
        <v>0</v>
      </c>
      <c r="AO122" s="6">
        <v>3</v>
      </c>
      <c r="AP122" s="6">
        <v>2</v>
      </c>
      <c r="AQ122" s="6">
        <v>3</v>
      </c>
      <c r="AR122" s="6"/>
      <c r="AS122" s="6">
        <v>10</v>
      </c>
      <c r="AT122" s="6"/>
      <c r="AU122" s="6"/>
      <c r="AV122" s="6"/>
      <c r="AW122" s="6"/>
      <c r="AX122" s="6"/>
      <c r="AY122" s="6">
        <v>27</v>
      </c>
      <c r="AZ122" s="6"/>
      <c r="BA122" s="6"/>
      <c r="BB122" s="6"/>
      <c r="BC122" s="6"/>
      <c r="BD122" s="6"/>
      <c r="BE122" s="6"/>
      <c r="BF122" s="6"/>
      <c r="BG122" s="6"/>
      <c r="BH122" s="6">
        <v>47</v>
      </c>
      <c r="BI122" s="6">
        <v>100</v>
      </c>
      <c r="BJ122" s="6"/>
      <c r="BK122" s="6"/>
      <c r="BL122" s="6"/>
      <c r="BM122" s="6"/>
      <c r="BN122" s="6"/>
      <c r="BO122" s="6"/>
      <c r="BP122" s="6"/>
      <c r="BQ122" s="6">
        <v>8</v>
      </c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>
        <f t="shared" si="3"/>
        <v>601</v>
      </c>
    </row>
    <row r="123" spans="1:131" ht="16.5">
      <c r="A123" s="39"/>
      <c r="B123" s="39"/>
      <c r="C123" s="5" t="s">
        <v>69</v>
      </c>
      <c r="D123" s="5">
        <v>23</v>
      </c>
      <c r="E123" s="5">
        <v>25</v>
      </c>
      <c r="F123" s="5"/>
      <c r="G123" s="5">
        <v>13</v>
      </c>
      <c r="H123" s="5"/>
      <c r="I123" s="5"/>
      <c r="J123" s="5">
        <v>24</v>
      </c>
      <c r="K123" s="5">
        <v>26</v>
      </c>
      <c r="L123" s="5">
        <v>12</v>
      </c>
      <c r="M123" s="5">
        <v>13</v>
      </c>
      <c r="N123" s="5">
        <v>14</v>
      </c>
      <c r="O123" s="5">
        <v>25</v>
      </c>
      <c r="P123" s="5"/>
      <c r="Q123" s="5"/>
      <c r="R123" s="5"/>
      <c r="S123" s="5">
        <v>11</v>
      </c>
      <c r="T123" s="5"/>
      <c r="U123" s="5">
        <v>64</v>
      </c>
      <c r="V123" s="5"/>
      <c r="W123" s="5">
        <v>49</v>
      </c>
      <c r="X123" s="5">
        <v>14</v>
      </c>
      <c r="Y123" s="5"/>
      <c r="Z123" s="5">
        <v>69</v>
      </c>
      <c r="AA123" s="5"/>
      <c r="AB123" s="5">
        <v>79</v>
      </c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>
        <v>9</v>
      </c>
      <c r="AN123" s="5">
        <v>2</v>
      </c>
      <c r="AO123" s="5">
        <v>5</v>
      </c>
      <c r="AP123" s="5">
        <v>13</v>
      </c>
      <c r="AQ123" s="5">
        <v>4</v>
      </c>
      <c r="AR123" s="5"/>
      <c r="AS123" s="5">
        <v>17</v>
      </c>
      <c r="AT123" s="5"/>
      <c r="AU123" s="5"/>
      <c r="AV123" s="5"/>
      <c r="AW123" s="5"/>
      <c r="AX123" s="5"/>
      <c r="AY123" s="5">
        <v>38</v>
      </c>
      <c r="AZ123" s="5"/>
      <c r="BA123" s="5"/>
      <c r="BB123" s="5"/>
      <c r="BC123" s="5"/>
      <c r="BD123" s="5"/>
      <c r="BE123" s="5"/>
      <c r="BF123" s="5"/>
      <c r="BG123" s="5"/>
      <c r="BH123" s="5">
        <v>51</v>
      </c>
      <c r="BI123" s="5">
        <v>105</v>
      </c>
      <c r="BJ123" s="5"/>
      <c r="BK123" s="5"/>
      <c r="BL123" s="5"/>
      <c r="BM123" s="5"/>
      <c r="BN123" s="5"/>
      <c r="BO123" s="5"/>
      <c r="BP123" s="5"/>
      <c r="BQ123" s="5">
        <v>12</v>
      </c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>
        <f t="shared" si="3"/>
        <v>717</v>
      </c>
    </row>
    <row r="124" spans="1:131" ht="16.5">
      <c r="A124" s="39">
        <v>1998</v>
      </c>
      <c r="B124" s="39">
        <v>86</v>
      </c>
      <c r="C124" s="6" t="s">
        <v>67</v>
      </c>
      <c r="D124" s="6">
        <v>4</v>
      </c>
      <c r="E124" s="6">
        <v>4</v>
      </c>
      <c r="F124" s="6"/>
      <c r="G124" s="6">
        <v>5</v>
      </c>
      <c r="H124" s="6"/>
      <c r="I124" s="6"/>
      <c r="J124" s="6">
        <v>9</v>
      </c>
      <c r="K124" s="6">
        <v>6</v>
      </c>
      <c r="L124" s="6">
        <v>5</v>
      </c>
      <c r="M124" s="6">
        <v>5</v>
      </c>
      <c r="N124" s="6">
        <v>1</v>
      </c>
      <c r="O124" s="6">
        <v>2</v>
      </c>
      <c r="P124" s="6"/>
      <c r="Q124" s="6"/>
      <c r="R124" s="6"/>
      <c r="S124" s="6">
        <v>6</v>
      </c>
      <c r="T124" s="6"/>
      <c r="U124" s="6">
        <v>12</v>
      </c>
      <c r="V124" s="6"/>
      <c r="W124" s="6">
        <v>6</v>
      </c>
      <c r="X124" s="6">
        <v>1</v>
      </c>
      <c r="Y124" s="6"/>
      <c r="Z124" s="6">
        <v>11</v>
      </c>
      <c r="AA124" s="6"/>
      <c r="AB124" s="6">
        <v>0</v>
      </c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>
        <v>11</v>
      </c>
      <c r="AN124" s="6">
        <v>2</v>
      </c>
      <c r="AO124" s="6">
        <v>4</v>
      </c>
      <c r="AP124" s="6">
        <v>6</v>
      </c>
      <c r="AQ124" s="6">
        <v>0</v>
      </c>
      <c r="AR124" s="6"/>
      <c r="AS124" s="6">
        <v>8</v>
      </c>
      <c r="AT124" s="6"/>
      <c r="AU124" s="6"/>
      <c r="AV124" s="6"/>
      <c r="AW124" s="6"/>
      <c r="AX124" s="6"/>
      <c r="AY124" s="6">
        <v>5</v>
      </c>
      <c r="AZ124" s="6"/>
      <c r="BA124" s="6"/>
      <c r="BB124" s="6"/>
      <c r="BC124" s="6"/>
      <c r="BD124" s="6"/>
      <c r="BE124" s="6"/>
      <c r="BF124" s="6"/>
      <c r="BG124" s="6"/>
      <c r="BH124" s="6">
        <v>11</v>
      </c>
      <c r="BI124" s="6">
        <v>7</v>
      </c>
      <c r="BJ124" s="6">
        <v>1</v>
      </c>
      <c r="BK124" s="6"/>
      <c r="BL124" s="6"/>
      <c r="BM124" s="6"/>
      <c r="BN124" s="6"/>
      <c r="BO124" s="6"/>
      <c r="BP124" s="6"/>
      <c r="BQ124" s="6">
        <v>4</v>
      </c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>
        <f t="shared" si="3"/>
        <v>136</v>
      </c>
    </row>
    <row r="125" spans="1:131" ht="16.5">
      <c r="A125" s="39"/>
      <c r="B125" s="39"/>
      <c r="C125" s="6" t="s">
        <v>68</v>
      </c>
      <c r="D125" s="6">
        <v>23</v>
      </c>
      <c r="E125" s="6">
        <v>35</v>
      </c>
      <c r="F125" s="6"/>
      <c r="G125" s="6">
        <v>6</v>
      </c>
      <c r="H125" s="6"/>
      <c r="I125" s="6"/>
      <c r="J125" s="6">
        <v>12</v>
      </c>
      <c r="K125" s="6">
        <v>16</v>
      </c>
      <c r="L125" s="6">
        <v>6</v>
      </c>
      <c r="M125" s="6">
        <v>6</v>
      </c>
      <c r="N125" s="6">
        <v>15</v>
      </c>
      <c r="O125" s="6">
        <v>22</v>
      </c>
      <c r="P125" s="6"/>
      <c r="Q125" s="6"/>
      <c r="R125" s="6"/>
      <c r="S125" s="6">
        <v>9</v>
      </c>
      <c r="T125" s="6"/>
      <c r="U125" s="6">
        <v>50</v>
      </c>
      <c r="V125" s="6"/>
      <c r="W125" s="6">
        <v>37</v>
      </c>
      <c r="X125" s="6">
        <v>9</v>
      </c>
      <c r="Y125" s="6"/>
      <c r="Z125" s="6">
        <v>59</v>
      </c>
      <c r="AA125" s="6"/>
      <c r="AB125" s="6">
        <v>87</v>
      </c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>
        <v>2</v>
      </c>
      <c r="AN125" s="6">
        <v>0</v>
      </c>
      <c r="AO125" s="6">
        <v>7</v>
      </c>
      <c r="AP125" s="6">
        <v>1</v>
      </c>
      <c r="AQ125" s="6">
        <v>2</v>
      </c>
      <c r="AR125" s="6"/>
      <c r="AS125" s="6">
        <v>8</v>
      </c>
      <c r="AT125" s="6"/>
      <c r="AU125" s="6"/>
      <c r="AV125" s="6"/>
      <c r="AW125" s="6"/>
      <c r="AX125" s="6"/>
      <c r="AY125" s="6">
        <v>19</v>
      </c>
      <c r="AZ125" s="6"/>
      <c r="BA125" s="6"/>
      <c r="BB125" s="6"/>
      <c r="BC125" s="6"/>
      <c r="BD125" s="6"/>
      <c r="BE125" s="6"/>
      <c r="BF125" s="6"/>
      <c r="BG125" s="6"/>
      <c r="BH125" s="6">
        <v>57</v>
      </c>
      <c r="BI125" s="6">
        <v>88</v>
      </c>
      <c r="BJ125" s="6">
        <v>6</v>
      </c>
      <c r="BK125" s="6"/>
      <c r="BL125" s="6"/>
      <c r="BM125" s="6"/>
      <c r="BN125" s="6"/>
      <c r="BO125" s="6"/>
      <c r="BP125" s="6"/>
      <c r="BQ125" s="6">
        <v>12</v>
      </c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>
        <f t="shared" si="3"/>
        <v>594</v>
      </c>
    </row>
    <row r="126" spans="1:131" ht="16.5">
      <c r="A126" s="39"/>
      <c r="B126" s="39"/>
      <c r="C126" s="5" t="s">
        <v>69</v>
      </c>
      <c r="D126" s="5">
        <v>27</v>
      </c>
      <c r="E126" s="5">
        <v>39</v>
      </c>
      <c r="F126" s="5"/>
      <c r="G126" s="5">
        <v>11</v>
      </c>
      <c r="H126" s="5"/>
      <c r="I126" s="5"/>
      <c r="J126" s="5">
        <v>21</v>
      </c>
      <c r="K126" s="5">
        <v>22</v>
      </c>
      <c r="L126" s="5">
        <v>11</v>
      </c>
      <c r="M126" s="5">
        <v>11</v>
      </c>
      <c r="N126" s="5">
        <v>16</v>
      </c>
      <c r="O126" s="5">
        <v>24</v>
      </c>
      <c r="P126" s="5"/>
      <c r="Q126" s="5"/>
      <c r="R126" s="5"/>
      <c r="S126" s="5">
        <v>15</v>
      </c>
      <c r="T126" s="5"/>
      <c r="U126" s="5">
        <v>62</v>
      </c>
      <c r="V126" s="5"/>
      <c r="W126" s="5">
        <v>43</v>
      </c>
      <c r="X126" s="5">
        <v>10</v>
      </c>
      <c r="Y126" s="5"/>
      <c r="Z126" s="5">
        <v>70</v>
      </c>
      <c r="AA126" s="5"/>
      <c r="AB126" s="5">
        <v>87</v>
      </c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>
        <v>13</v>
      </c>
      <c r="AN126" s="5">
        <v>2</v>
      </c>
      <c r="AO126" s="5">
        <v>11</v>
      </c>
      <c r="AP126" s="5">
        <v>7</v>
      </c>
      <c r="AQ126" s="5">
        <v>2</v>
      </c>
      <c r="AR126" s="5"/>
      <c r="AS126" s="5">
        <v>16</v>
      </c>
      <c r="AT126" s="5"/>
      <c r="AU126" s="5"/>
      <c r="AV126" s="5"/>
      <c r="AW126" s="5"/>
      <c r="AX126" s="5"/>
      <c r="AY126" s="5">
        <v>24</v>
      </c>
      <c r="AZ126" s="5"/>
      <c r="BA126" s="5"/>
      <c r="BB126" s="5"/>
      <c r="BC126" s="5"/>
      <c r="BD126" s="5"/>
      <c r="BE126" s="5"/>
      <c r="BF126" s="5"/>
      <c r="BG126" s="5"/>
      <c r="BH126" s="5">
        <v>68</v>
      </c>
      <c r="BI126" s="5">
        <v>95</v>
      </c>
      <c r="BJ126" s="5">
        <v>7</v>
      </c>
      <c r="BK126" s="5"/>
      <c r="BL126" s="5"/>
      <c r="BM126" s="5"/>
      <c r="BN126" s="5"/>
      <c r="BO126" s="5"/>
      <c r="BP126" s="5"/>
      <c r="BQ126" s="5">
        <v>16</v>
      </c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>
        <f t="shared" si="3"/>
        <v>730</v>
      </c>
    </row>
    <row r="127" spans="1:131" ht="16.5">
      <c r="A127" s="39">
        <v>1999</v>
      </c>
      <c r="B127" s="39">
        <v>87</v>
      </c>
      <c r="C127" s="6" t="s">
        <v>67</v>
      </c>
      <c r="D127" s="6">
        <v>6</v>
      </c>
      <c r="E127" s="6">
        <v>3</v>
      </c>
      <c r="F127" s="6"/>
      <c r="G127" s="6"/>
      <c r="H127" s="6"/>
      <c r="I127" s="6"/>
      <c r="J127" s="6">
        <v>4</v>
      </c>
      <c r="K127" s="6">
        <v>9</v>
      </c>
      <c r="L127" s="6">
        <v>1</v>
      </c>
      <c r="M127" s="6">
        <v>4</v>
      </c>
      <c r="N127" s="6">
        <v>1</v>
      </c>
      <c r="O127" s="6">
        <v>5</v>
      </c>
      <c r="P127" s="6"/>
      <c r="Q127" s="6"/>
      <c r="R127" s="6"/>
      <c r="S127" s="6">
        <v>4</v>
      </c>
      <c r="T127" s="6"/>
      <c r="U127" s="6">
        <v>9</v>
      </c>
      <c r="V127" s="6"/>
      <c r="W127" s="6">
        <v>8</v>
      </c>
      <c r="X127" s="6">
        <v>2</v>
      </c>
      <c r="Y127" s="6"/>
      <c r="Z127" s="6">
        <v>12</v>
      </c>
      <c r="AA127" s="6"/>
      <c r="AB127" s="6">
        <v>1</v>
      </c>
      <c r="AC127" s="6"/>
      <c r="AD127" s="6"/>
      <c r="AE127" s="6"/>
      <c r="AF127" s="6"/>
      <c r="AG127" s="6"/>
      <c r="AH127" s="6"/>
      <c r="AI127" s="6"/>
      <c r="AJ127" s="6"/>
      <c r="AK127" s="6"/>
      <c r="AL127" s="6">
        <v>5</v>
      </c>
      <c r="AM127" s="6">
        <v>4</v>
      </c>
      <c r="AN127" s="6">
        <v>6</v>
      </c>
      <c r="AO127" s="6">
        <v>3</v>
      </c>
      <c r="AP127" s="6">
        <v>9</v>
      </c>
      <c r="AQ127" s="6">
        <v>1</v>
      </c>
      <c r="AR127" s="6">
        <v>1</v>
      </c>
      <c r="AS127" s="6"/>
      <c r="AT127" s="6"/>
      <c r="AU127" s="6"/>
      <c r="AV127" s="6"/>
      <c r="AW127" s="6"/>
      <c r="AX127" s="6"/>
      <c r="AY127" s="6">
        <v>22</v>
      </c>
      <c r="AZ127" s="6"/>
      <c r="BA127" s="6"/>
      <c r="BB127" s="6">
        <v>4</v>
      </c>
      <c r="BC127" s="6"/>
      <c r="BD127" s="6"/>
      <c r="BE127" s="6"/>
      <c r="BF127" s="6"/>
      <c r="BG127" s="6"/>
      <c r="BH127" s="6">
        <v>11</v>
      </c>
      <c r="BI127" s="6">
        <v>10</v>
      </c>
      <c r="BJ127" s="6">
        <v>0</v>
      </c>
      <c r="BK127" s="6"/>
      <c r="BL127" s="6"/>
      <c r="BM127" s="6"/>
      <c r="BN127" s="6"/>
      <c r="BO127" s="6"/>
      <c r="BP127" s="6"/>
      <c r="BQ127" s="6">
        <v>4</v>
      </c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>
        <f t="shared" si="3"/>
        <v>149</v>
      </c>
    </row>
    <row r="128" spans="1:131" ht="16.5">
      <c r="A128" s="39"/>
      <c r="B128" s="39"/>
      <c r="C128" s="6" t="s">
        <v>68</v>
      </c>
      <c r="D128" s="6">
        <v>26</v>
      </c>
      <c r="E128" s="6">
        <v>49</v>
      </c>
      <c r="F128" s="6"/>
      <c r="G128" s="6"/>
      <c r="H128" s="6"/>
      <c r="I128" s="6"/>
      <c r="J128" s="6">
        <v>20</v>
      </c>
      <c r="K128" s="6">
        <v>11</v>
      </c>
      <c r="L128" s="6">
        <v>6</v>
      </c>
      <c r="M128" s="6">
        <v>13</v>
      </c>
      <c r="N128" s="6">
        <v>14</v>
      </c>
      <c r="O128" s="6">
        <v>22</v>
      </c>
      <c r="P128" s="6"/>
      <c r="Q128" s="6"/>
      <c r="R128" s="6"/>
      <c r="S128" s="6">
        <v>14</v>
      </c>
      <c r="T128" s="6"/>
      <c r="U128" s="6">
        <v>50</v>
      </c>
      <c r="V128" s="6"/>
      <c r="W128" s="6">
        <v>37</v>
      </c>
      <c r="X128" s="6">
        <v>11</v>
      </c>
      <c r="Y128" s="6"/>
      <c r="Z128" s="6">
        <v>64</v>
      </c>
      <c r="AA128" s="6"/>
      <c r="AB128" s="6">
        <v>88</v>
      </c>
      <c r="AC128" s="6"/>
      <c r="AD128" s="6"/>
      <c r="AE128" s="6"/>
      <c r="AF128" s="6"/>
      <c r="AG128" s="6"/>
      <c r="AH128" s="6"/>
      <c r="AI128" s="6"/>
      <c r="AJ128" s="6"/>
      <c r="AK128" s="6"/>
      <c r="AL128" s="6">
        <v>2</v>
      </c>
      <c r="AM128" s="6">
        <v>2</v>
      </c>
      <c r="AN128" s="6">
        <v>0</v>
      </c>
      <c r="AO128" s="6">
        <v>5</v>
      </c>
      <c r="AP128" s="6">
        <v>2</v>
      </c>
      <c r="AQ128" s="6">
        <v>1</v>
      </c>
      <c r="AR128" s="6">
        <v>3</v>
      </c>
      <c r="AS128" s="6"/>
      <c r="AT128" s="6"/>
      <c r="AU128" s="6"/>
      <c r="AV128" s="6"/>
      <c r="AW128" s="6"/>
      <c r="AX128" s="6"/>
      <c r="AY128" s="6">
        <v>21</v>
      </c>
      <c r="AZ128" s="6"/>
      <c r="BA128" s="6"/>
      <c r="BB128" s="6">
        <v>4</v>
      </c>
      <c r="BC128" s="6"/>
      <c r="BD128" s="6"/>
      <c r="BE128" s="6"/>
      <c r="BF128" s="6"/>
      <c r="BG128" s="6"/>
      <c r="BH128" s="6">
        <v>46</v>
      </c>
      <c r="BI128" s="6">
        <v>81</v>
      </c>
      <c r="BJ128" s="6">
        <v>24</v>
      </c>
      <c r="BK128" s="6"/>
      <c r="BL128" s="6"/>
      <c r="BM128" s="6"/>
      <c r="BN128" s="6"/>
      <c r="BO128" s="6"/>
      <c r="BP128" s="6"/>
      <c r="BQ128" s="6">
        <v>7</v>
      </c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>
        <f t="shared" si="3"/>
        <v>623</v>
      </c>
    </row>
    <row r="129" spans="1:131" ht="16.5">
      <c r="A129" s="39"/>
      <c r="B129" s="39"/>
      <c r="C129" s="5" t="s">
        <v>69</v>
      </c>
      <c r="D129" s="5">
        <v>32</v>
      </c>
      <c r="E129" s="5">
        <v>52</v>
      </c>
      <c r="F129" s="5"/>
      <c r="G129" s="5"/>
      <c r="H129" s="5"/>
      <c r="I129" s="5"/>
      <c r="J129" s="5">
        <v>24</v>
      </c>
      <c r="K129" s="5">
        <v>20</v>
      </c>
      <c r="L129" s="5">
        <v>7</v>
      </c>
      <c r="M129" s="5">
        <v>17</v>
      </c>
      <c r="N129" s="5">
        <v>15</v>
      </c>
      <c r="O129" s="5">
        <v>27</v>
      </c>
      <c r="P129" s="5"/>
      <c r="Q129" s="5"/>
      <c r="R129" s="5"/>
      <c r="S129" s="5">
        <v>18</v>
      </c>
      <c r="T129" s="5"/>
      <c r="U129" s="5">
        <v>59</v>
      </c>
      <c r="V129" s="5"/>
      <c r="W129" s="5">
        <v>45</v>
      </c>
      <c r="X129" s="5">
        <v>13</v>
      </c>
      <c r="Y129" s="5"/>
      <c r="Z129" s="5">
        <v>76</v>
      </c>
      <c r="AA129" s="5"/>
      <c r="AB129" s="5">
        <v>89</v>
      </c>
      <c r="AC129" s="5"/>
      <c r="AD129" s="5"/>
      <c r="AE129" s="5"/>
      <c r="AF129" s="5"/>
      <c r="AG129" s="5"/>
      <c r="AH129" s="5"/>
      <c r="AI129" s="5"/>
      <c r="AJ129" s="5"/>
      <c r="AK129" s="5"/>
      <c r="AL129" s="5">
        <v>7</v>
      </c>
      <c r="AM129" s="5">
        <v>6</v>
      </c>
      <c r="AN129" s="5">
        <v>6</v>
      </c>
      <c r="AO129" s="5">
        <v>8</v>
      </c>
      <c r="AP129" s="5">
        <v>11</v>
      </c>
      <c r="AQ129" s="5">
        <v>2</v>
      </c>
      <c r="AR129" s="5">
        <v>4</v>
      </c>
      <c r="AS129" s="5"/>
      <c r="AT129" s="5"/>
      <c r="AU129" s="5"/>
      <c r="AV129" s="5"/>
      <c r="AW129" s="5"/>
      <c r="AX129" s="5"/>
      <c r="AY129" s="5">
        <v>43</v>
      </c>
      <c r="AZ129" s="5"/>
      <c r="BA129" s="5"/>
      <c r="BB129" s="5">
        <v>8</v>
      </c>
      <c r="BC129" s="5"/>
      <c r="BD129" s="5"/>
      <c r="BE129" s="5"/>
      <c r="BF129" s="5"/>
      <c r="BG129" s="5"/>
      <c r="BH129" s="5">
        <v>57</v>
      </c>
      <c r="BI129" s="5">
        <v>91</v>
      </c>
      <c r="BJ129" s="5">
        <v>24</v>
      </c>
      <c r="BK129" s="5"/>
      <c r="BL129" s="5"/>
      <c r="BM129" s="5"/>
      <c r="BN129" s="5"/>
      <c r="BO129" s="5"/>
      <c r="BP129" s="5"/>
      <c r="BQ129" s="5">
        <v>11</v>
      </c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>
        <f t="shared" si="3"/>
        <v>772</v>
      </c>
    </row>
    <row r="130" spans="1:131" ht="16.5">
      <c r="A130" s="39">
        <v>2000</v>
      </c>
      <c r="B130" s="39">
        <v>88</v>
      </c>
      <c r="C130" s="6" t="s">
        <v>67</v>
      </c>
      <c r="D130" s="6">
        <v>6</v>
      </c>
      <c r="E130" s="6">
        <v>5</v>
      </c>
      <c r="F130" s="6"/>
      <c r="G130" s="16"/>
      <c r="H130" s="16"/>
      <c r="I130" s="6"/>
      <c r="J130" s="6">
        <v>6</v>
      </c>
      <c r="K130" s="6">
        <v>8</v>
      </c>
      <c r="L130" s="6">
        <v>3</v>
      </c>
      <c r="M130" s="6"/>
      <c r="N130" s="6">
        <v>1</v>
      </c>
      <c r="O130" s="6">
        <v>6</v>
      </c>
      <c r="P130" s="6"/>
      <c r="Q130" s="6"/>
      <c r="R130" s="6"/>
      <c r="S130" s="6">
        <v>8</v>
      </c>
      <c r="T130" s="6"/>
      <c r="U130" s="6">
        <v>17</v>
      </c>
      <c r="V130" s="6"/>
      <c r="W130" s="6">
        <v>12</v>
      </c>
      <c r="X130" s="6">
        <v>1</v>
      </c>
      <c r="Y130" s="6"/>
      <c r="Z130" s="6">
        <v>12</v>
      </c>
      <c r="AA130" s="6"/>
      <c r="AB130" s="6">
        <v>5</v>
      </c>
      <c r="AC130" s="6"/>
      <c r="AD130" s="6"/>
      <c r="AE130" s="6"/>
      <c r="AF130" s="6"/>
      <c r="AG130" s="6"/>
      <c r="AH130" s="6"/>
      <c r="AI130" s="6"/>
      <c r="AJ130" s="6"/>
      <c r="AK130" s="6"/>
      <c r="AL130" s="16">
        <v>5</v>
      </c>
      <c r="AM130" s="6">
        <v>7</v>
      </c>
      <c r="AN130" s="6">
        <v>11</v>
      </c>
      <c r="AO130" s="6">
        <v>7</v>
      </c>
      <c r="AP130" s="6">
        <v>10</v>
      </c>
      <c r="AQ130" s="6">
        <v>2</v>
      </c>
      <c r="AR130" s="6">
        <v>2</v>
      </c>
      <c r="AS130" s="6"/>
      <c r="AT130" s="6"/>
      <c r="AU130" s="6"/>
      <c r="AV130" s="6"/>
      <c r="AW130" s="6"/>
      <c r="AX130" s="6"/>
      <c r="AY130" s="16">
        <v>25</v>
      </c>
      <c r="AZ130" s="16"/>
      <c r="BA130" s="6"/>
      <c r="BB130" s="6">
        <v>1</v>
      </c>
      <c r="BC130" s="6"/>
      <c r="BD130" s="6"/>
      <c r="BE130" s="6"/>
      <c r="BF130" s="6"/>
      <c r="BG130" s="6"/>
      <c r="BH130" s="6">
        <v>8</v>
      </c>
      <c r="BI130" s="6">
        <v>3</v>
      </c>
      <c r="BJ130" s="6">
        <v>3</v>
      </c>
      <c r="BK130" s="6"/>
      <c r="BL130" s="6"/>
      <c r="BM130" s="6"/>
      <c r="BN130" s="6"/>
      <c r="BO130" s="6"/>
      <c r="BP130" s="6"/>
      <c r="BQ130" s="6">
        <v>7</v>
      </c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>
        <f t="shared" si="3"/>
        <v>181</v>
      </c>
    </row>
    <row r="131" spans="1:131" ht="16.5">
      <c r="A131" s="39"/>
      <c r="B131" s="39"/>
      <c r="C131" s="6" t="s">
        <v>68</v>
      </c>
      <c r="D131" s="6">
        <v>28</v>
      </c>
      <c r="E131" s="6">
        <v>36</v>
      </c>
      <c r="F131" s="6"/>
      <c r="G131" s="16"/>
      <c r="H131" s="16"/>
      <c r="I131" s="6"/>
      <c r="J131" s="6">
        <v>27</v>
      </c>
      <c r="K131" s="6">
        <v>21</v>
      </c>
      <c r="L131" s="6">
        <v>6</v>
      </c>
      <c r="M131" s="6">
        <v>4</v>
      </c>
      <c r="N131" s="6">
        <v>11</v>
      </c>
      <c r="O131" s="6">
        <v>24</v>
      </c>
      <c r="P131" s="6"/>
      <c r="Q131" s="6"/>
      <c r="R131" s="6"/>
      <c r="S131" s="6">
        <v>8</v>
      </c>
      <c r="T131" s="6"/>
      <c r="U131" s="6">
        <v>46</v>
      </c>
      <c r="V131" s="6"/>
      <c r="W131" s="6">
        <v>27</v>
      </c>
      <c r="X131" s="6">
        <v>21</v>
      </c>
      <c r="Y131" s="6"/>
      <c r="Z131" s="6">
        <v>72</v>
      </c>
      <c r="AA131" s="6"/>
      <c r="AB131" s="6">
        <v>89</v>
      </c>
      <c r="AC131" s="6"/>
      <c r="AD131" s="6"/>
      <c r="AE131" s="6"/>
      <c r="AF131" s="6"/>
      <c r="AG131" s="6"/>
      <c r="AH131" s="6"/>
      <c r="AI131" s="6"/>
      <c r="AJ131" s="6"/>
      <c r="AK131" s="6"/>
      <c r="AL131" s="16">
        <v>3</v>
      </c>
      <c r="AM131" s="6">
        <v>1</v>
      </c>
      <c r="AN131" s="6">
        <v>1</v>
      </c>
      <c r="AO131" s="6">
        <v>5</v>
      </c>
      <c r="AP131" s="6">
        <v>2</v>
      </c>
      <c r="AQ131" s="6">
        <v>2</v>
      </c>
      <c r="AR131" s="6">
        <v>10</v>
      </c>
      <c r="AS131" s="6"/>
      <c r="AT131" s="6"/>
      <c r="AU131" s="6"/>
      <c r="AV131" s="6"/>
      <c r="AW131" s="6"/>
      <c r="AX131" s="6"/>
      <c r="AY131" s="16">
        <v>32</v>
      </c>
      <c r="AZ131" s="16"/>
      <c r="BA131" s="6"/>
      <c r="BB131" s="6">
        <v>4</v>
      </c>
      <c r="BC131" s="6"/>
      <c r="BD131" s="6"/>
      <c r="BE131" s="6"/>
      <c r="BF131" s="6"/>
      <c r="BG131" s="6"/>
      <c r="BH131" s="6">
        <v>64</v>
      </c>
      <c r="BI131" s="6">
        <v>68</v>
      </c>
      <c r="BJ131" s="6">
        <v>44</v>
      </c>
      <c r="BK131" s="6"/>
      <c r="BL131" s="6"/>
      <c r="BM131" s="6"/>
      <c r="BN131" s="6"/>
      <c r="BO131" s="6"/>
      <c r="BP131" s="6"/>
      <c r="BQ131" s="6">
        <v>9</v>
      </c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>
        <f t="shared" si="3"/>
        <v>665</v>
      </c>
    </row>
    <row r="132" spans="1:131" ht="16.5">
      <c r="A132" s="39"/>
      <c r="B132" s="39"/>
      <c r="C132" s="5" t="s">
        <v>69</v>
      </c>
      <c r="D132" s="5">
        <v>34</v>
      </c>
      <c r="E132" s="5">
        <v>41</v>
      </c>
      <c r="F132" s="5"/>
      <c r="G132" s="7"/>
      <c r="H132" s="7"/>
      <c r="I132" s="5"/>
      <c r="J132" s="5">
        <v>33</v>
      </c>
      <c r="K132" s="5">
        <v>29</v>
      </c>
      <c r="L132" s="5">
        <v>9</v>
      </c>
      <c r="M132" s="5">
        <v>4</v>
      </c>
      <c r="N132" s="5">
        <v>12</v>
      </c>
      <c r="O132" s="5">
        <v>30</v>
      </c>
      <c r="P132" s="5"/>
      <c r="Q132" s="5"/>
      <c r="R132" s="5"/>
      <c r="S132" s="5">
        <v>16</v>
      </c>
      <c r="T132" s="5"/>
      <c r="U132" s="5">
        <v>63</v>
      </c>
      <c r="V132" s="5"/>
      <c r="W132" s="5">
        <v>39</v>
      </c>
      <c r="X132" s="5">
        <v>22</v>
      </c>
      <c r="Y132" s="5"/>
      <c r="Z132" s="5">
        <v>84</v>
      </c>
      <c r="AA132" s="5"/>
      <c r="AB132" s="5">
        <v>94</v>
      </c>
      <c r="AC132" s="5"/>
      <c r="AD132" s="5"/>
      <c r="AE132" s="5"/>
      <c r="AF132" s="5"/>
      <c r="AG132" s="5"/>
      <c r="AH132" s="5"/>
      <c r="AI132" s="5"/>
      <c r="AJ132" s="5"/>
      <c r="AK132" s="5"/>
      <c r="AL132" s="7">
        <v>8</v>
      </c>
      <c r="AM132" s="5">
        <v>8</v>
      </c>
      <c r="AN132" s="5">
        <v>12</v>
      </c>
      <c r="AO132" s="5">
        <v>12</v>
      </c>
      <c r="AP132" s="5">
        <v>12</v>
      </c>
      <c r="AQ132" s="5">
        <v>4</v>
      </c>
      <c r="AR132" s="5">
        <v>12</v>
      </c>
      <c r="AS132" s="5"/>
      <c r="AT132" s="5"/>
      <c r="AU132" s="5"/>
      <c r="AV132" s="5"/>
      <c r="AW132" s="5"/>
      <c r="AX132" s="5"/>
      <c r="AY132" s="7">
        <v>57</v>
      </c>
      <c r="AZ132" s="7"/>
      <c r="BA132" s="5"/>
      <c r="BB132" s="5">
        <v>5</v>
      </c>
      <c r="BC132" s="5"/>
      <c r="BD132" s="5"/>
      <c r="BE132" s="5"/>
      <c r="BF132" s="5"/>
      <c r="BG132" s="5"/>
      <c r="BH132" s="5">
        <v>72</v>
      </c>
      <c r="BI132" s="5">
        <v>71</v>
      </c>
      <c r="BJ132" s="5">
        <v>47</v>
      </c>
      <c r="BK132" s="5"/>
      <c r="BL132" s="5"/>
      <c r="BM132" s="5"/>
      <c r="BN132" s="5"/>
      <c r="BO132" s="5"/>
      <c r="BP132" s="5"/>
      <c r="BQ132" s="5">
        <v>16</v>
      </c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>
        <f aca="true" t="shared" si="4" ref="EA132:EA163">SUM(D132:DZ132)</f>
        <v>846</v>
      </c>
    </row>
    <row r="133" spans="1:131" ht="16.5">
      <c r="A133" s="39">
        <v>2001</v>
      </c>
      <c r="B133" s="39">
        <v>89</v>
      </c>
      <c r="C133" s="6" t="s">
        <v>67</v>
      </c>
      <c r="D133" s="6">
        <v>13</v>
      </c>
      <c r="E133" s="6">
        <v>3</v>
      </c>
      <c r="F133" s="6"/>
      <c r="G133" s="16"/>
      <c r="H133" s="16"/>
      <c r="I133" s="6"/>
      <c r="J133" s="6">
        <v>11</v>
      </c>
      <c r="K133" s="6">
        <v>9</v>
      </c>
      <c r="L133" s="6">
        <v>2</v>
      </c>
      <c r="M133" s="6">
        <v>3</v>
      </c>
      <c r="N133" s="6">
        <v>4</v>
      </c>
      <c r="O133" s="6">
        <v>9</v>
      </c>
      <c r="P133" s="6"/>
      <c r="Q133" s="6"/>
      <c r="R133" s="6"/>
      <c r="S133" s="6">
        <v>10</v>
      </c>
      <c r="T133" s="6"/>
      <c r="U133" s="6">
        <v>14</v>
      </c>
      <c r="V133" s="6"/>
      <c r="W133" s="6">
        <v>12</v>
      </c>
      <c r="X133" s="6">
        <v>2</v>
      </c>
      <c r="Y133" s="6"/>
      <c r="Z133" s="6">
        <v>13</v>
      </c>
      <c r="AA133" s="6"/>
      <c r="AB133" s="6">
        <v>4</v>
      </c>
      <c r="AC133" s="6"/>
      <c r="AD133" s="6"/>
      <c r="AE133" s="6"/>
      <c r="AF133" s="6"/>
      <c r="AG133" s="6"/>
      <c r="AH133" s="6"/>
      <c r="AI133" s="6"/>
      <c r="AJ133" s="6"/>
      <c r="AK133" s="6"/>
      <c r="AL133" s="16">
        <v>6</v>
      </c>
      <c r="AM133" s="6">
        <v>11</v>
      </c>
      <c r="AN133" s="6">
        <v>9</v>
      </c>
      <c r="AO133" s="6">
        <v>4</v>
      </c>
      <c r="AP133" s="6">
        <v>9</v>
      </c>
      <c r="AQ133" s="6">
        <v>1</v>
      </c>
      <c r="AR133" s="6">
        <v>8</v>
      </c>
      <c r="AS133" s="6"/>
      <c r="AT133" s="6"/>
      <c r="AU133" s="6"/>
      <c r="AV133" s="6"/>
      <c r="AW133" s="6"/>
      <c r="AX133" s="6"/>
      <c r="AY133" s="6">
        <v>35</v>
      </c>
      <c r="AZ133" s="6"/>
      <c r="BA133" s="6"/>
      <c r="BB133" s="6">
        <v>3</v>
      </c>
      <c r="BC133" s="6"/>
      <c r="BD133" s="6"/>
      <c r="BE133" s="6"/>
      <c r="BF133" s="6"/>
      <c r="BG133" s="6">
        <v>2</v>
      </c>
      <c r="BH133" s="6">
        <v>16</v>
      </c>
      <c r="BI133" s="6">
        <v>3</v>
      </c>
      <c r="BJ133" s="6">
        <v>2</v>
      </c>
      <c r="BK133" s="6"/>
      <c r="BL133" s="6"/>
      <c r="BM133" s="6"/>
      <c r="BN133" s="6"/>
      <c r="BO133" s="6"/>
      <c r="BP133" s="6"/>
      <c r="BQ133" s="6">
        <v>5</v>
      </c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>
        <f t="shared" si="4"/>
        <v>223</v>
      </c>
    </row>
    <row r="134" spans="1:131" ht="16.5">
      <c r="A134" s="39"/>
      <c r="B134" s="39"/>
      <c r="C134" s="6" t="s">
        <v>68</v>
      </c>
      <c r="D134" s="6">
        <v>28</v>
      </c>
      <c r="E134" s="6">
        <v>57</v>
      </c>
      <c r="F134" s="6"/>
      <c r="G134" s="16"/>
      <c r="H134" s="16"/>
      <c r="I134" s="6"/>
      <c r="J134" s="6">
        <v>23</v>
      </c>
      <c r="K134" s="6">
        <v>22</v>
      </c>
      <c r="L134" s="6">
        <v>9</v>
      </c>
      <c r="M134" s="6">
        <v>7</v>
      </c>
      <c r="N134" s="6">
        <v>16</v>
      </c>
      <c r="O134" s="6">
        <v>20</v>
      </c>
      <c r="P134" s="6"/>
      <c r="Q134" s="6"/>
      <c r="R134" s="6"/>
      <c r="S134" s="6">
        <v>12</v>
      </c>
      <c r="T134" s="6"/>
      <c r="U134" s="6">
        <v>52</v>
      </c>
      <c r="V134" s="6"/>
      <c r="W134" s="6">
        <v>36</v>
      </c>
      <c r="X134" s="6">
        <v>19</v>
      </c>
      <c r="Y134" s="6"/>
      <c r="Z134" s="6">
        <v>84</v>
      </c>
      <c r="AA134" s="6"/>
      <c r="AB134" s="6">
        <v>91</v>
      </c>
      <c r="AC134" s="6"/>
      <c r="AD134" s="6"/>
      <c r="AE134" s="6"/>
      <c r="AF134" s="6"/>
      <c r="AG134" s="6"/>
      <c r="AH134" s="6"/>
      <c r="AI134" s="6"/>
      <c r="AJ134" s="6"/>
      <c r="AK134" s="6"/>
      <c r="AL134" s="16">
        <v>3</v>
      </c>
      <c r="AM134" s="6">
        <v>2</v>
      </c>
      <c r="AN134" s="6">
        <v>3</v>
      </c>
      <c r="AO134" s="6">
        <v>5</v>
      </c>
      <c r="AP134" s="6">
        <v>2</v>
      </c>
      <c r="AQ134" s="6">
        <v>4</v>
      </c>
      <c r="AR134" s="6">
        <v>2</v>
      </c>
      <c r="AS134" s="6"/>
      <c r="AT134" s="6"/>
      <c r="AU134" s="6"/>
      <c r="AV134" s="6"/>
      <c r="AW134" s="6"/>
      <c r="AX134" s="6"/>
      <c r="AY134" s="6">
        <v>28</v>
      </c>
      <c r="AZ134" s="6"/>
      <c r="BA134" s="6"/>
      <c r="BB134" s="6">
        <v>4</v>
      </c>
      <c r="BC134" s="6"/>
      <c r="BD134" s="6"/>
      <c r="BE134" s="6"/>
      <c r="BF134" s="6"/>
      <c r="BG134" s="6">
        <v>13</v>
      </c>
      <c r="BH134" s="6">
        <v>70</v>
      </c>
      <c r="BI134" s="6">
        <v>78</v>
      </c>
      <c r="BJ134" s="6">
        <v>45</v>
      </c>
      <c r="BK134" s="6"/>
      <c r="BL134" s="6"/>
      <c r="BM134" s="6"/>
      <c r="BN134" s="6"/>
      <c r="BO134" s="6"/>
      <c r="BP134" s="6"/>
      <c r="BQ134" s="6">
        <v>15</v>
      </c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>
        <f t="shared" si="4"/>
        <v>750</v>
      </c>
    </row>
    <row r="135" spans="1:131" ht="16.5">
      <c r="A135" s="39"/>
      <c r="B135" s="39"/>
      <c r="C135" s="5" t="s">
        <v>69</v>
      </c>
      <c r="D135" s="5">
        <v>41</v>
      </c>
      <c r="E135" s="5">
        <v>60</v>
      </c>
      <c r="F135" s="5"/>
      <c r="G135" s="7"/>
      <c r="H135" s="7"/>
      <c r="I135" s="5"/>
      <c r="J135" s="5">
        <v>34</v>
      </c>
      <c r="K135" s="5">
        <v>31</v>
      </c>
      <c r="L135" s="5">
        <v>11</v>
      </c>
      <c r="M135" s="5">
        <v>10</v>
      </c>
      <c r="N135" s="5">
        <v>20</v>
      </c>
      <c r="O135" s="5">
        <v>29</v>
      </c>
      <c r="P135" s="5"/>
      <c r="Q135" s="5"/>
      <c r="R135" s="5"/>
      <c r="S135" s="5">
        <v>22</v>
      </c>
      <c r="T135" s="5"/>
      <c r="U135" s="5">
        <v>66</v>
      </c>
      <c r="V135" s="5"/>
      <c r="W135" s="5">
        <v>48</v>
      </c>
      <c r="X135" s="5">
        <v>21</v>
      </c>
      <c r="Y135" s="5"/>
      <c r="Z135" s="5">
        <v>97</v>
      </c>
      <c r="AA135" s="5"/>
      <c r="AB135" s="5">
        <v>95</v>
      </c>
      <c r="AC135" s="5"/>
      <c r="AD135" s="5"/>
      <c r="AE135" s="5"/>
      <c r="AF135" s="5"/>
      <c r="AG135" s="5"/>
      <c r="AH135" s="5"/>
      <c r="AI135" s="5"/>
      <c r="AJ135" s="5"/>
      <c r="AK135" s="5"/>
      <c r="AL135" s="7">
        <v>9</v>
      </c>
      <c r="AM135" s="5">
        <v>13</v>
      </c>
      <c r="AN135" s="5">
        <v>12</v>
      </c>
      <c r="AO135" s="5">
        <v>9</v>
      </c>
      <c r="AP135" s="5">
        <v>11</v>
      </c>
      <c r="AQ135" s="5">
        <v>5</v>
      </c>
      <c r="AR135" s="5">
        <v>10</v>
      </c>
      <c r="AS135" s="5"/>
      <c r="AT135" s="5"/>
      <c r="AU135" s="5"/>
      <c r="AV135" s="5"/>
      <c r="AW135" s="5"/>
      <c r="AX135" s="5"/>
      <c r="AY135" s="5">
        <v>63</v>
      </c>
      <c r="AZ135" s="5"/>
      <c r="BA135" s="5"/>
      <c r="BB135" s="5">
        <v>7</v>
      </c>
      <c r="BC135" s="5"/>
      <c r="BD135" s="5"/>
      <c r="BE135" s="5"/>
      <c r="BF135" s="5"/>
      <c r="BG135" s="5">
        <v>15</v>
      </c>
      <c r="BH135" s="5">
        <v>86</v>
      </c>
      <c r="BI135" s="5">
        <v>81</v>
      </c>
      <c r="BJ135" s="5">
        <v>47</v>
      </c>
      <c r="BK135" s="5"/>
      <c r="BL135" s="5"/>
      <c r="BM135" s="5"/>
      <c r="BN135" s="5"/>
      <c r="BO135" s="5"/>
      <c r="BP135" s="5"/>
      <c r="BQ135" s="5">
        <v>20</v>
      </c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>
        <f t="shared" si="4"/>
        <v>973</v>
      </c>
    </row>
    <row r="136" spans="1:131" ht="16.5">
      <c r="A136" s="39">
        <v>2002</v>
      </c>
      <c r="B136" s="39">
        <v>90</v>
      </c>
      <c r="C136" s="6" t="s">
        <v>67</v>
      </c>
      <c r="D136" s="6">
        <v>10</v>
      </c>
      <c r="E136" s="6">
        <v>9</v>
      </c>
      <c r="F136" s="6"/>
      <c r="G136" s="16"/>
      <c r="H136" s="16"/>
      <c r="I136" s="6"/>
      <c r="J136" s="6">
        <v>8</v>
      </c>
      <c r="K136" s="6">
        <v>15</v>
      </c>
      <c r="L136" s="6">
        <v>3</v>
      </c>
      <c r="M136" s="6">
        <v>4</v>
      </c>
      <c r="N136" s="6">
        <v>5</v>
      </c>
      <c r="O136" s="6">
        <v>9</v>
      </c>
      <c r="P136" s="6"/>
      <c r="Q136" s="6"/>
      <c r="R136" s="6"/>
      <c r="S136" s="6">
        <v>11</v>
      </c>
      <c r="T136" s="6"/>
      <c r="U136" s="6">
        <v>16</v>
      </c>
      <c r="V136" s="6"/>
      <c r="W136" s="6">
        <v>16</v>
      </c>
      <c r="X136" s="6">
        <v>3</v>
      </c>
      <c r="Y136" s="6"/>
      <c r="Z136" s="6">
        <v>20</v>
      </c>
      <c r="AA136" s="6"/>
      <c r="AB136" s="6">
        <v>5</v>
      </c>
      <c r="AC136" s="6"/>
      <c r="AD136" s="6"/>
      <c r="AE136" s="6"/>
      <c r="AF136" s="6"/>
      <c r="AG136" s="6"/>
      <c r="AH136" s="6"/>
      <c r="AI136" s="6"/>
      <c r="AJ136" s="6"/>
      <c r="AK136" s="6"/>
      <c r="AL136" s="6">
        <v>3</v>
      </c>
      <c r="AM136" s="6">
        <v>9</v>
      </c>
      <c r="AN136" s="6">
        <v>13</v>
      </c>
      <c r="AO136" s="6">
        <v>2</v>
      </c>
      <c r="AP136" s="6">
        <v>5</v>
      </c>
      <c r="AQ136" s="6">
        <v>2</v>
      </c>
      <c r="AR136" s="6">
        <v>10</v>
      </c>
      <c r="AS136" s="6"/>
      <c r="AT136" s="6"/>
      <c r="AU136" s="6"/>
      <c r="AV136" s="6"/>
      <c r="AW136" s="6"/>
      <c r="AX136" s="6"/>
      <c r="AY136" s="6">
        <v>37</v>
      </c>
      <c r="AZ136" s="6"/>
      <c r="BA136" s="6"/>
      <c r="BB136" s="6">
        <v>3</v>
      </c>
      <c r="BC136" s="6"/>
      <c r="BD136" s="6"/>
      <c r="BE136" s="6"/>
      <c r="BF136" s="6"/>
      <c r="BG136" s="6">
        <v>3</v>
      </c>
      <c r="BH136" s="6">
        <v>17</v>
      </c>
      <c r="BI136" s="6">
        <v>6</v>
      </c>
      <c r="BJ136" s="6">
        <v>4</v>
      </c>
      <c r="BK136" s="6"/>
      <c r="BL136" s="6"/>
      <c r="BM136" s="6"/>
      <c r="BN136" s="6"/>
      <c r="BO136" s="6"/>
      <c r="BP136" s="6"/>
      <c r="BQ136" s="6">
        <v>5</v>
      </c>
      <c r="BR136" s="6"/>
      <c r="BS136" s="6"/>
      <c r="BT136" s="6"/>
      <c r="BU136" s="6"/>
      <c r="BV136" s="6">
        <v>5</v>
      </c>
      <c r="BW136" s="6">
        <v>0</v>
      </c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>
        <f t="shared" si="4"/>
        <v>258</v>
      </c>
    </row>
    <row r="137" spans="1:131" ht="16.5">
      <c r="A137" s="39"/>
      <c r="B137" s="39"/>
      <c r="C137" s="6" t="s">
        <v>68</v>
      </c>
      <c r="D137" s="6">
        <v>28</v>
      </c>
      <c r="E137" s="6">
        <v>64</v>
      </c>
      <c r="F137" s="6"/>
      <c r="G137" s="16"/>
      <c r="H137" s="16"/>
      <c r="I137" s="6"/>
      <c r="J137" s="6">
        <v>19</v>
      </c>
      <c r="K137" s="6">
        <v>16</v>
      </c>
      <c r="L137" s="6">
        <v>8</v>
      </c>
      <c r="M137" s="6">
        <v>9</v>
      </c>
      <c r="N137" s="6">
        <v>9</v>
      </c>
      <c r="O137" s="6">
        <v>16</v>
      </c>
      <c r="P137" s="6"/>
      <c r="Q137" s="6"/>
      <c r="R137" s="6"/>
      <c r="S137" s="6">
        <v>12</v>
      </c>
      <c r="T137" s="6"/>
      <c r="U137" s="6">
        <v>41</v>
      </c>
      <c r="V137" s="6"/>
      <c r="W137" s="6">
        <v>38</v>
      </c>
      <c r="X137" s="6">
        <v>26</v>
      </c>
      <c r="Y137" s="6"/>
      <c r="Z137" s="6">
        <v>78</v>
      </c>
      <c r="AA137" s="6"/>
      <c r="AB137" s="6">
        <v>93</v>
      </c>
      <c r="AC137" s="6"/>
      <c r="AD137" s="6"/>
      <c r="AE137" s="6"/>
      <c r="AF137" s="6"/>
      <c r="AG137" s="6"/>
      <c r="AH137" s="6"/>
      <c r="AI137" s="6"/>
      <c r="AJ137" s="6"/>
      <c r="AK137" s="6"/>
      <c r="AL137" s="6">
        <v>4</v>
      </c>
      <c r="AM137" s="6">
        <v>2</v>
      </c>
      <c r="AN137" s="6">
        <v>2</v>
      </c>
      <c r="AO137" s="6">
        <v>3</v>
      </c>
      <c r="AP137" s="6">
        <v>3</v>
      </c>
      <c r="AQ137" s="6">
        <v>2</v>
      </c>
      <c r="AR137" s="6">
        <v>4</v>
      </c>
      <c r="AS137" s="6"/>
      <c r="AT137" s="6"/>
      <c r="AU137" s="6"/>
      <c r="AV137" s="6"/>
      <c r="AW137" s="6"/>
      <c r="AX137" s="6"/>
      <c r="AY137" s="6">
        <v>41</v>
      </c>
      <c r="AZ137" s="6"/>
      <c r="BA137" s="6"/>
      <c r="BB137" s="6">
        <v>4</v>
      </c>
      <c r="BC137" s="6"/>
      <c r="BD137" s="6"/>
      <c r="BE137" s="6"/>
      <c r="BF137" s="6"/>
      <c r="BG137" s="6">
        <v>25</v>
      </c>
      <c r="BH137" s="6">
        <v>70</v>
      </c>
      <c r="BI137" s="6">
        <v>72</v>
      </c>
      <c r="BJ137" s="6">
        <v>53</v>
      </c>
      <c r="BK137" s="6"/>
      <c r="BL137" s="6"/>
      <c r="BM137" s="6"/>
      <c r="BN137" s="6"/>
      <c r="BO137" s="6"/>
      <c r="BP137" s="6"/>
      <c r="BQ137" s="6">
        <v>9</v>
      </c>
      <c r="BR137" s="6"/>
      <c r="BS137" s="6"/>
      <c r="BT137" s="6"/>
      <c r="BU137" s="6"/>
      <c r="BV137" s="6">
        <v>11</v>
      </c>
      <c r="BW137" s="6">
        <v>3</v>
      </c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>
        <f t="shared" si="4"/>
        <v>765</v>
      </c>
    </row>
    <row r="138" spans="1:131" ht="16.5">
      <c r="A138" s="39"/>
      <c r="B138" s="39"/>
      <c r="C138" s="5" t="s">
        <v>69</v>
      </c>
      <c r="D138" s="5">
        <v>38</v>
      </c>
      <c r="E138" s="5">
        <v>73</v>
      </c>
      <c r="F138" s="5"/>
      <c r="G138" s="7"/>
      <c r="H138" s="7"/>
      <c r="I138" s="5"/>
      <c r="J138" s="5">
        <v>27</v>
      </c>
      <c r="K138" s="5">
        <v>31</v>
      </c>
      <c r="L138" s="5">
        <v>11</v>
      </c>
      <c r="M138" s="5">
        <v>13</v>
      </c>
      <c r="N138" s="5">
        <v>14</v>
      </c>
      <c r="O138" s="5">
        <v>25</v>
      </c>
      <c r="P138" s="5"/>
      <c r="Q138" s="5"/>
      <c r="R138" s="5"/>
      <c r="S138" s="5">
        <v>23</v>
      </c>
      <c r="T138" s="5"/>
      <c r="U138" s="5">
        <v>57</v>
      </c>
      <c r="V138" s="5"/>
      <c r="W138" s="5">
        <v>54</v>
      </c>
      <c r="X138" s="5">
        <v>29</v>
      </c>
      <c r="Y138" s="5"/>
      <c r="Z138" s="5">
        <v>98</v>
      </c>
      <c r="AA138" s="5"/>
      <c r="AB138" s="5">
        <v>98</v>
      </c>
      <c r="AC138" s="5"/>
      <c r="AD138" s="5"/>
      <c r="AE138" s="5"/>
      <c r="AF138" s="5"/>
      <c r="AG138" s="5"/>
      <c r="AH138" s="5"/>
      <c r="AI138" s="5"/>
      <c r="AJ138" s="5"/>
      <c r="AK138" s="5"/>
      <c r="AL138" s="5">
        <v>7</v>
      </c>
      <c r="AM138" s="5">
        <v>11</v>
      </c>
      <c r="AN138" s="5">
        <v>15</v>
      </c>
      <c r="AO138" s="5">
        <v>5</v>
      </c>
      <c r="AP138" s="5">
        <v>8</v>
      </c>
      <c r="AQ138" s="5">
        <v>4</v>
      </c>
      <c r="AR138" s="5">
        <v>14</v>
      </c>
      <c r="AS138" s="5"/>
      <c r="AT138" s="5"/>
      <c r="AU138" s="5"/>
      <c r="AV138" s="5"/>
      <c r="AW138" s="5"/>
      <c r="AX138" s="5"/>
      <c r="AY138" s="5">
        <v>78</v>
      </c>
      <c r="AZ138" s="5"/>
      <c r="BA138" s="5"/>
      <c r="BB138" s="5">
        <v>7</v>
      </c>
      <c r="BC138" s="5"/>
      <c r="BD138" s="5"/>
      <c r="BE138" s="5"/>
      <c r="BF138" s="5"/>
      <c r="BG138" s="5">
        <v>28</v>
      </c>
      <c r="BH138" s="5">
        <v>87</v>
      </c>
      <c r="BI138" s="5">
        <v>78</v>
      </c>
      <c r="BJ138" s="5">
        <v>57</v>
      </c>
      <c r="BK138" s="5"/>
      <c r="BL138" s="5"/>
      <c r="BM138" s="5"/>
      <c r="BN138" s="5"/>
      <c r="BO138" s="5"/>
      <c r="BP138" s="5"/>
      <c r="BQ138" s="5">
        <v>14</v>
      </c>
      <c r="BR138" s="5"/>
      <c r="BS138" s="5"/>
      <c r="BT138" s="5"/>
      <c r="BU138" s="5"/>
      <c r="BV138" s="5">
        <v>16</v>
      </c>
      <c r="BW138" s="5">
        <v>3</v>
      </c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>
        <f t="shared" si="4"/>
        <v>1023</v>
      </c>
    </row>
    <row r="139" spans="1:131" ht="16.5">
      <c r="A139" s="39">
        <v>2003</v>
      </c>
      <c r="B139" s="39">
        <v>91</v>
      </c>
      <c r="C139" s="6" t="s">
        <v>67</v>
      </c>
      <c r="D139" s="6">
        <v>14</v>
      </c>
      <c r="E139" s="6">
        <v>14</v>
      </c>
      <c r="F139" s="6"/>
      <c r="G139" s="16"/>
      <c r="H139" s="16"/>
      <c r="I139" s="6">
        <v>1</v>
      </c>
      <c r="J139" s="6">
        <v>10</v>
      </c>
      <c r="K139" s="6">
        <v>13</v>
      </c>
      <c r="L139" s="6">
        <v>1</v>
      </c>
      <c r="M139" s="6">
        <v>2</v>
      </c>
      <c r="N139" s="6"/>
      <c r="O139" s="6">
        <v>11</v>
      </c>
      <c r="P139" s="6"/>
      <c r="Q139" s="6"/>
      <c r="R139" s="6"/>
      <c r="S139" s="6">
        <v>7</v>
      </c>
      <c r="T139" s="6"/>
      <c r="U139" s="6">
        <v>9</v>
      </c>
      <c r="V139" s="6"/>
      <c r="W139" s="6">
        <v>9</v>
      </c>
      <c r="X139" s="6">
        <v>5</v>
      </c>
      <c r="Y139" s="6"/>
      <c r="Z139" s="6">
        <v>20</v>
      </c>
      <c r="AA139" s="6"/>
      <c r="AB139" s="6">
        <v>5</v>
      </c>
      <c r="AC139" s="6"/>
      <c r="AD139" s="6"/>
      <c r="AE139" s="6"/>
      <c r="AF139" s="6"/>
      <c r="AG139" s="6"/>
      <c r="AH139" s="6"/>
      <c r="AI139" s="6"/>
      <c r="AJ139" s="6"/>
      <c r="AK139" s="6"/>
      <c r="AL139" s="6">
        <v>8</v>
      </c>
      <c r="AM139" s="6">
        <v>3</v>
      </c>
      <c r="AN139" s="6">
        <v>14</v>
      </c>
      <c r="AO139" s="6">
        <v>5</v>
      </c>
      <c r="AP139" s="6">
        <v>7</v>
      </c>
      <c r="AQ139" s="6">
        <v>0</v>
      </c>
      <c r="AR139" s="6">
        <v>8</v>
      </c>
      <c r="AS139" s="6"/>
      <c r="AT139" s="6"/>
      <c r="AU139" s="6"/>
      <c r="AV139" s="6"/>
      <c r="AW139" s="6"/>
      <c r="AX139" s="6"/>
      <c r="AY139" s="6">
        <v>24</v>
      </c>
      <c r="AZ139" s="6"/>
      <c r="BA139" s="6"/>
      <c r="BB139" s="6">
        <v>8</v>
      </c>
      <c r="BC139" s="6"/>
      <c r="BD139" s="6"/>
      <c r="BE139" s="6"/>
      <c r="BF139" s="6"/>
      <c r="BG139" s="6">
        <v>4</v>
      </c>
      <c r="BH139" s="6">
        <v>8</v>
      </c>
      <c r="BI139" s="6">
        <v>4</v>
      </c>
      <c r="BJ139" s="6">
        <v>1</v>
      </c>
      <c r="BK139" s="6"/>
      <c r="BL139" s="6">
        <v>1</v>
      </c>
      <c r="BM139" s="6"/>
      <c r="BN139" s="6"/>
      <c r="BO139" s="6"/>
      <c r="BP139" s="6"/>
      <c r="BQ139" s="6">
        <v>9</v>
      </c>
      <c r="BR139" s="6"/>
      <c r="BS139" s="6"/>
      <c r="BT139" s="6">
        <v>2</v>
      </c>
      <c r="BU139" s="6"/>
      <c r="BV139" s="6">
        <v>8</v>
      </c>
      <c r="BW139" s="6">
        <v>4</v>
      </c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>
        <f t="shared" si="4"/>
        <v>239</v>
      </c>
    </row>
    <row r="140" spans="1:131" ht="16.5">
      <c r="A140" s="39"/>
      <c r="B140" s="39"/>
      <c r="C140" s="6" t="s">
        <v>68</v>
      </c>
      <c r="D140" s="6">
        <v>23</v>
      </c>
      <c r="E140" s="6">
        <v>69</v>
      </c>
      <c r="F140" s="6"/>
      <c r="G140" s="16"/>
      <c r="H140" s="16"/>
      <c r="I140" s="6">
        <v>3</v>
      </c>
      <c r="J140" s="6">
        <v>17</v>
      </c>
      <c r="K140" s="6">
        <v>20</v>
      </c>
      <c r="L140" s="6">
        <v>11</v>
      </c>
      <c r="M140" s="6">
        <v>10</v>
      </c>
      <c r="N140" s="6">
        <v>10</v>
      </c>
      <c r="O140" s="6">
        <v>24</v>
      </c>
      <c r="P140" s="6"/>
      <c r="Q140" s="6"/>
      <c r="R140" s="6"/>
      <c r="S140" s="6">
        <v>15</v>
      </c>
      <c r="T140" s="6"/>
      <c r="U140" s="6">
        <v>48</v>
      </c>
      <c r="V140" s="6"/>
      <c r="W140" s="6">
        <v>43</v>
      </c>
      <c r="X140" s="6">
        <v>23</v>
      </c>
      <c r="Y140" s="6"/>
      <c r="Z140" s="6">
        <v>68</v>
      </c>
      <c r="AA140" s="6"/>
      <c r="AB140" s="6">
        <v>96</v>
      </c>
      <c r="AC140" s="6"/>
      <c r="AD140" s="6"/>
      <c r="AE140" s="6"/>
      <c r="AF140" s="6"/>
      <c r="AG140" s="6"/>
      <c r="AH140" s="6"/>
      <c r="AI140" s="6"/>
      <c r="AJ140" s="6"/>
      <c r="AK140" s="6"/>
      <c r="AL140" s="6">
        <v>3</v>
      </c>
      <c r="AM140" s="6">
        <v>2</v>
      </c>
      <c r="AN140" s="6">
        <v>3</v>
      </c>
      <c r="AO140" s="6">
        <v>5</v>
      </c>
      <c r="AP140" s="6">
        <v>2</v>
      </c>
      <c r="AQ140" s="6">
        <v>2</v>
      </c>
      <c r="AR140" s="6">
        <v>5</v>
      </c>
      <c r="AS140" s="6"/>
      <c r="AT140" s="6"/>
      <c r="AU140" s="6"/>
      <c r="AV140" s="6"/>
      <c r="AW140" s="6"/>
      <c r="AX140" s="6"/>
      <c r="AY140" s="6">
        <v>29</v>
      </c>
      <c r="AZ140" s="6"/>
      <c r="BA140" s="6"/>
      <c r="BB140" s="6">
        <v>6</v>
      </c>
      <c r="BC140" s="6"/>
      <c r="BD140" s="6"/>
      <c r="BE140" s="6"/>
      <c r="BF140" s="6"/>
      <c r="BG140" s="6">
        <v>21</v>
      </c>
      <c r="BH140" s="6">
        <v>78</v>
      </c>
      <c r="BI140" s="6">
        <v>64</v>
      </c>
      <c r="BJ140" s="6">
        <v>53</v>
      </c>
      <c r="BK140" s="6"/>
      <c r="BL140" s="6">
        <v>14</v>
      </c>
      <c r="BM140" s="6"/>
      <c r="BN140" s="6"/>
      <c r="BO140" s="6"/>
      <c r="BP140" s="6"/>
      <c r="BQ140" s="6">
        <v>9</v>
      </c>
      <c r="BR140" s="6"/>
      <c r="BS140" s="6"/>
      <c r="BT140" s="6">
        <v>4</v>
      </c>
      <c r="BU140" s="6"/>
      <c r="BV140" s="6">
        <v>17</v>
      </c>
      <c r="BW140" s="6">
        <v>18</v>
      </c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>
        <f t="shared" si="4"/>
        <v>815</v>
      </c>
    </row>
    <row r="141" spans="1:131" ht="16.5">
      <c r="A141" s="39"/>
      <c r="B141" s="39"/>
      <c r="C141" s="5" t="s">
        <v>69</v>
      </c>
      <c r="D141" s="5">
        <v>37</v>
      </c>
      <c r="E141" s="5">
        <v>83</v>
      </c>
      <c r="F141" s="5"/>
      <c r="G141" s="7"/>
      <c r="H141" s="7"/>
      <c r="I141" s="5">
        <v>4</v>
      </c>
      <c r="J141" s="5">
        <v>27</v>
      </c>
      <c r="K141" s="5">
        <v>33</v>
      </c>
      <c r="L141" s="5">
        <v>12</v>
      </c>
      <c r="M141" s="5">
        <v>12</v>
      </c>
      <c r="N141" s="5">
        <v>10</v>
      </c>
      <c r="O141" s="5">
        <v>35</v>
      </c>
      <c r="P141" s="5"/>
      <c r="Q141" s="5"/>
      <c r="R141" s="5"/>
      <c r="S141" s="5">
        <v>22</v>
      </c>
      <c r="T141" s="5"/>
      <c r="U141" s="5">
        <v>57</v>
      </c>
      <c r="V141" s="5"/>
      <c r="W141" s="5">
        <v>52</v>
      </c>
      <c r="X141" s="5">
        <v>28</v>
      </c>
      <c r="Y141" s="5"/>
      <c r="Z141" s="5">
        <v>88</v>
      </c>
      <c r="AA141" s="5"/>
      <c r="AB141" s="5">
        <v>101</v>
      </c>
      <c r="AC141" s="5"/>
      <c r="AD141" s="5"/>
      <c r="AE141" s="5"/>
      <c r="AF141" s="5"/>
      <c r="AG141" s="5"/>
      <c r="AH141" s="5"/>
      <c r="AI141" s="5"/>
      <c r="AJ141" s="5"/>
      <c r="AK141" s="5"/>
      <c r="AL141" s="5">
        <v>11</v>
      </c>
      <c r="AM141" s="5">
        <v>5</v>
      </c>
      <c r="AN141" s="5">
        <v>17</v>
      </c>
      <c r="AO141" s="5">
        <v>10</v>
      </c>
      <c r="AP141" s="5">
        <v>9</v>
      </c>
      <c r="AQ141" s="5">
        <v>2</v>
      </c>
      <c r="AR141" s="5">
        <v>13</v>
      </c>
      <c r="AS141" s="5"/>
      <c r="AT141" s="5"/>
      <c r="AU141" s="5"/>
      <c r="AV141" s="5"/>
      <c r="AW141" s="5"/>
      <c r="AX141" s="5"/>
      <c r="AY141" s="5">
        <v>53</v>
      </c>
      <c r="AZ141" s="5"/>
      <c r="BA141" s="5"/>
      <c r="BB141" s="5">
        <v>14</v>
      </c>
      <c r="BC141" s="5"/>
      <c r="BD141" s="5"/>
      <c r="BE141" s="5"/>
      <c r="BF141" s="5"/>
      <c r="BG141" s="5">
        <v>25</v>
      </c>
      <c r="BH141" s="5">
        <v>86</v>
      </c>
      <c r="BI141" s="5">
        <v>68</v>
      </c>
      <c r="BJ141" s="5">
        <v>54</v>
      </c>
      <c r="BK141" s="5"/>
      <c r="BL141" s="5">
        <v>15</v>
      </c>
      <c r="BM141" s="5"/>
      <c r="BN141" s="5"/>
      <c r="BO141" s="5"/>
      <c r="BP141" s="5"/>
      <c r="BQ141" s="5">
        <v>18</v>
      </c>
      <c r="BR141" s="5"/>
      <c r="BS141" s="5"/>
      <c r="BT141" s="5">
        <v>6</v>
      </c>
      <c r="BU141" s="5"/>
      <c r="BV141" s="5">
        <v>25</v>
      </c>
      <c r="BW141" s="5">
        <v>22</v>
      </c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>
        <f t="shared" si="4"/>
        <v>1054</v>
      </c>
    </row>
    <row r="142" spans="1:131" ht="16.5">
      <c r="A142" s="39">
        <v>2004</v>
      </c>
      <c r="B142" s="39">
        <v>92</v>
      </c>
      <c r="C142" s="13" t="s">
        <v>67</v>
      </c>
      <c r="D142" s="13">
        <v>13</v>
      </c>
      <c r="E142" s="13">
        <v>7</v>
      </c>
      <c r="F142" s="13"/>
      <c r="G142" s="17"/>
      <c r="H142" s="17"/>
      <c r="I142" s="13"/>
      <c r="J142" s="13">
        <v>10</v>
      </c>
      <c r="K142" s="13">
        <v>8</v>
      </c>
      <c r="L142" s="13"/>
      <c r="M142" s="13">
        <v>4</v>
      </c>
      <c r="N142" s="13">
        <v>4</v>
      </c>
      <c r="O142" s="13">
        <v>8</v>
      </c>
      <c r="P142" s="13"/>
      <c r="Q142" s="13"/>
      <c r="R142" s="13"/>
      <c r="S142" s="13">
        <v>10</v>
      </c>
      <c r="T142" s="13"/>
      <c r="U142" s="13">
        <v>12</v>
      </c>
      <c r="V142" s="13"/>
      <c r="W142" s="13">
        <v>18</v>
      </c>
      <c r="X142" s="13">
        <v>2</v>
      </c>
      <c r="Y142" s="13"/>
      <c r="Z142" s="13">
        <v>26</v>
      </c>
      <c r="AA142" s="13">
        <v>2</v>
      </c>
      <c r="AB142" s="13">
        <v>8</v>
      </c>
      <c r="AC142" s="13"/>
      <c r="AD142" s="13"/>
      <c r="AE142" s="13"/>
      <c r="AF142" s="13"/>
      <c r="AG142" s="13"/>
      <c r="AH142" s="13"/>
      <c r="AI142" s="13"/>
      <c r="AJ142" s="13"/>
      <c r="AK142" s="13"/>
      <c r="AL142" s="13">
        <v>6</v>
      </c>
      <c r="AM142" s="13">
        <v>8</v>
      </c>
      <c r="AN142" s="13">
        <v>12</v>
      </c>
      <c r="AO142" s="13">
        <v>6</v>
      </c>
      <c r="AP142" s="13">
        <v>7</v>
      </c>
      <c r="AQ142" s="13">
        <v>1</v>
      </c>
      <c r="AR142" s="13">
        <v>7</v>
      </c>
      <c r="AS142" s="13"/>
      <c r="AT142" s="13"/>
      <c r="AU142" s="13"/>
      <c r="AV142" s="13"/>
      <c r="AW142" s="13"/>
      <c r="AX142" s="13"/>
      <c r="AY142" s="13">
        <v>3</v>
      </c>
      <c r="AZ142" s="13"/>
      <c r="BA142" s="13">
        <v>11</v>
      </c>
      <c r="BB142" s="13"/>
      <c r="BC142" s="13">
        <v>2</v>
      </c>
      <c r="BD142" s="13">
        <v>9</v>
      </c>
      <c r="BE142" s="13">
        <v>5</v>
      </c>
      <c r="BF142" s="13"/>
      <c r="BG142" s="13">
        <v>8</v>
      </c>
      <c r="BH142" s="13">
        <v>17</v>
      </c>
      <c r="BI142" s="13">
        <v>2</v>
      </c>
      <c r="BJ142" s="13">
        <v>3</v>
      </c>
      <c r="BK142" s="13"/>
      <c r="BL142" s="13">
        <v>4</v>
      </c>
      <c r="BM142" s="13"/>
      <c r="BN142" s="13"/>
      <c r="BO142" s="13"/>
      <c r="BP142" s="13"/>
      <c r="BQ142" s="13">
        <v>3</v>
      </c>
      <c r="BR142" s="13"/>
      <c r="BS142" s="13"/>
      <c r="BT142" s="13">
        <v>6</v>
      </c>
      <c r="BU142" s="13"/>
      <c r="BV142" s="13">
        <v>11</v>
      </c>
      <c r="BW142" s="13">
        <v>3</v>
      </c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>
        <f t="shared" si="4"/>
        <v>266</v>
      </c>
    </row>
    <row r="143" spans="1:131" ht="16.5">
      <c r="A143" s="39"/>
      <c r="B143" s="39"/>
      <c r="C143" s="13" t="s">
        <v>68</v>
      </c>
      <c r="D143" s="13">
        <v>34</v>
      </c>
      <c r="E143" s="13">
        <v>71</v>
      </c>
      <c r="F143" s="13"/>
      <c r="G143" s="17"/>
      <c r="H143" s="17"/>
      <c r="I143" s="13"/>
      <c r="J143" s="13">
        <v>23</v>
      </c>
      <c r="K143" s="13">
        <v>20</v>
      </c>
      <c r="L143" s="13">
        <v>11</v>
      </c>
      <c r="M143" s="13">
        <v>8</v>
      </c>
      <c r="N143" s="13">
        <v>12</v>
      </c>
      <c r="O143" s="13">
        <v>26</v>
      </c>
      <c r="P143" s="13"/>
      <c r="Q143" s="13"/>
      <c r="R143" s="13"/>
      <c r="S143" s="13">
        <v>15</v>
      </c>
      <c r="T143" s="13"/>
      <c r="U143" s="13">
        <v>47</v>
      </c>
      <c r="V143" s="13"/>
      <c r="W143" s="13">
        <v>39</v>
      </c>
      <c r="X143" s="13">
        <v>21</v>
      </c>
      <c r="Y143" s="13"/>
      <c r="Z143" s="13">
        <v>73</v>
      </c>
      <c r="AA143" s="13">
        <v>4</v>
      </c>
      <c r="AB143" s="13">
        <v>91</v>
      </c>
      <c r="AC143" s="13"/>
      <c r="AD143" s="13"/>
      <c r="AE143" s="13"/>
      <c r="AF143" s="13"/>
      <c r="AG143" s="13"/>
      <c r="AH143" s="13"/>
      <c r="AI143" s="13"/>
      <c r="AJ143" s="13"/>
      <c r="AK143" s="13"/>
      <c r="AL143" s="13">
        <v>2</v>
      </c>
      <c r="AM143" s="13">
        <v>3</v>
      </c>
      <c r="AN143" s="13">
        <v>3</v>
      </c>
      <c r="AO143" s="13">
        <v>4</v>
      </c>
      <c r="AP143" s="13">
        <v>7</v>
      </c>
      <c r="AQ143" s="13">
        <v>3</v>
      </c>
      <c r="AR143" s="13">
        <v>5</v>
      </c>
      <c r="AS143" s="13"/>
      <c r="AT143" s="13"/>
      <c r="AU143" s="13"/>
      <c r="AV143" s="13"/>
      <c r="AW143" s="13"/>
      <c r="AX143" s="13"/>
      <c r="AY143" s="13">
        <v>10</v>
      </c>
      <c r="AZ143" s="13"/>
      <c r="BA143" s="13">
        <v>9</v>
      </c>
      <c r="BB143" s="13">
        <v>2</v>
      </c>
      <c r="BC143" s="13">
        <v>16</v>
      </c>
      <c r="BD143" s="13">
        <v>5</v>
      </c>
      <c r="BE143" s="13">
        <v>10</v>
      </c>
      <c r="BF143" s="13"/>
      <c r="BG143" s="13">
        <v>27</v>
      </c>
      <c r="BH143" s="13">
        <v>97</v>
      </c>
      <c r="BI143" s="13">
        <v>93</v>
      </c>
      <c r="BJ143" s="13">
        <v>48</v>
      </c>
      <c r="BK143" s="13"/>
      <c r="BL143" s="13">
        <v>15</v>
      </c>
      <c r="BM143" s="13"/>
      <c r="BN143" s="13"/>
      <c r="BO143" s="13"/>
      <c r="BP143" s="13"/>
      <c r="BQ143" s="13">
        <v>7</v>
      </c>
      <c r="BR143" s="13"/>
      <c r="BS143" s="13"/>
      <c r="BT143" s="13">
        <v>4</v>
      </c>
      <c r="BU143" s="13"/>
      <c r="BV143" s="13">
        <v>18</v>
      </c>
      <c r="BW143" s="13">
        <v>19</v>
      </c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>
        <f t="shared" si="4"/>
        <v>902</v>
      </c>
    </row>
    <row r="144" spans="1:131" ht="16.5">
      <c r="A144" s="39"/>
      <c r="B144" s="39"/>
      <c r="C144" s="5" t="s">
        <v>69</v>
      </c>
      <c r="D144" s="5">
        <v>47</v>
      </c>
      <c r="E144" s="5">
        <v>78</v>
      </c>
      <c r="F144" s="5"/>
      <c r="G144" s="7"/>
      <c r="H144" s="7"/>
      <c r="I144" s="5"/>
      <c r="J144" s="5">
        <v>33</v>
      </c>
      <c r="K144" s="5">
        <v>28</v>
      </c>
      <c r="L144" s="5">
        <v>11</v>
      </c>
      <c r="M144" s="5">
        <v>12</v>
      </c>
      <c r="N144" s="5">
        <v>16</v>
      </c>
      <c r="O144" s="5">
        <v>34</v>
      </c>
      <c r="P144" s="5"/>
      <c r="Q144" s="5"/>
      <c r="R144" s="5"/>
      <c r="S144" s="5">
        <v>25</v>
      </c>
      <c r="T144" s="5"/>
      <c r="U144" s="5">
        <v>59</v>
      </c>
      <c r="V144" s="5"/>
      <c r="W144" s="5">
        <v>57</v>
      </c>
      <c r="X144" s="5">
        <v>23</v>
      </c>
      <c r="Y144" s="5"/>
      <c r="Z144" s="5">
        <v>99</v>
      </c>
      <c r="AA144" s="5">
        <v>6</v>
      </c>
      <c r="AB144" s="5">
        <v>99</v>
      </c>
      <c r="AC144" s="5"/>
      <c r="AD144" s="5"/>
      <c r="AE144" s="5"/>
      <c r="AF144" s="5"/>
      <c r="AG144" s="5"/>
      <c r="AH144" s="5"/>
      <c r="AI144" s="5"/>
      <c r="AJ144" s="5"/>
      <c r="AK144" s="5"/>
      <c r="AL144" s="5">
        <v>8</v>
      </c>
      <c r="AM144" s="5">
        <v>11</v>
      </c>
      <c r="AN144" s="5">
        <v>15</v>
      </c>
      <c r="AO144" s="5">
        <v>10</v>
      </c>
      <c r="AP144" s="5">
        <v>14</v>
      </c>
      <c r="AQ144" s="5">
        <v>4</v>
      </c>
      <c r="AR144" s="5">
        <v>12</v>
      </c>
      <c r="AS144" s="5"/>
      <c r="AT144" s="5"/>
      <c r="AU144" s="5"/>
      <c r="AV144" s="5"/>
      <c r="AW144" s="5"/>
      <c r="AX144" s="5"/>
      <c r="AY144" s="5">
        <v>13</v>
      </c>
      <c r="AZ144" s="5"/>
      <c r="BA144" s="5">
        <v>20</v>
      </c>
      <c r="BB144" s="5">
        <v>2</v>
      </c>
      <c r="BC144" s="5">
        <v>18</v>
      </c>
      <c r="BD144" s="5">
        <v>14</v>
      </c>
      <c r="BE144" s="5">
        <v>15</v>
      </c>
      <c r="BF144" s="5"/>
      <c r="BG144" s="5">
        <v>35</v>
      </c>
      <c r="BH144" s="5">
        <v>114</v>
      </c>
      <c r="BI144" s="5">
        <v>95</v>
      </c>
      <c r="BJ144" s="5">
        <v>51</v>
      </c>
      <c r="BK144" s="5"/>
      <c r="BL144" s="5">
        <v>19</v>
      </c>
      <c r="BM144" s="5"/>
      <c r="BN144" s="5"/>
      <c r="BO144" s="5"/>
      <c r="BP144" s="5"/>
      <c r="BQ144" s="5">
        <v>10</v>
      </c>
      <c r="BR144" s="5"/>
      <c r="BS144" s="5"/>
      <c r="BT144" s="5">
        <v>10</v>
      </c>
      <c r="BU144" s="5"/>
      <c r="BV144" s="5">
        <v>29</v>
      </c>
      <c r="BW144" s="5">
        <v>22</v>
      </c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>
        <f t="shared" si="4"/>
        <v>1168</v>
      </c>
    </row>
    <row r="145" spans="1:131" ht="16.5">
      <c r="A145" s="39">
        <v>2005</v>
      </c>
      <c r="B145" s="39">
        <v>93</v>
      </c>
      <c r="C145" s="13" t="s">
        <v>67</v>
      </c>
      <c r="D145" s="13">
        <v>23</v>
      </c>
      <c r="E145" s="13">
        <v>9</v>
      </c>
      <c r="F145" s="13"/>
      <c r="G145" s="17"/>
      <c r="H145" s="17"/>
      <c r="I145" s="13">
        <v>1</v>
      </c>
      <c r="J145" s="13">
        <v>7</v>
      </c>
      <c r="K145" s="13">
        <v>10</v>
      </c>
      <c r="L145" s="13">
        <v>2</v>
      </c>
      <c r="M145" s="13">
        <v>1</v>
      </c>
      <c r="N145" s="13">
        <v>8</v>
      </c>
      <c r="O145" s="13">
        <v>8</v>
      </c>
      <c r="P145" s="13">
        <v>1</v>
      </c>
      <c r="Q145" s="13"/>
      <c r="R145" s="13"/>
      <c r="S145" s="13">
        <v>8</v>
      </c>
      <c r="T145" s="13"/>
      <c r="U145" s="13">
        <v>13</v>
      </c>
      <c r="V145" s="13"/>
      <c r="W145" s="13">
        <v>16</v>
      </c>
      <c r="X145" s="13">
        <v>3</v>
      </c>
      <c r="Y145" s="13">
        <v>0</v>
      </c>
      <c r="Z145" s="13">
        <v>10</v>
      </c>
      <c r="AA145" s="13">
        <v>5</v>
      </c>
      <c r="AB145" s="13">
        <v>7</v>
      </c>
      <c r="AC145" s="13"/>
      <c r="AD145" s="13"/>
      <c r="AE145" s="13"/>
      <c r="AF145" s="13"/>
      <c r="AG145" s="13"/>
      <c r="AH145" s="13"/>
      <c r="AI145" s="13"/>
      <c r="AJ145" s="13"/>
      <c r="AK145" s="13"/>
      <c r="AL145" s="13">
        <v>9</v>
      </c>
      <c r="AM145" s="13">
        <v>9</v>
      </c>
      <c r="AN145" s="13">
        <v>9</v>
      </c>
      <c r="AO145" s="13">
        <v>6</v>
      </c>
      <c r="AP145" s="13">
        <v>8</v>
      </c>
      <c r="AQ145" s="13">
        <v>0</v>
      </c>
      <c r="AR145" s="13">
        <v>9</v>
      </c>
      <c r="AS145" s="13"/>
      <c r="AT145" s="13"/>
      <c r="AU145" s="13"/>
      <c r="AV145" s="13"/>
      <c r="AW145" s="13"/>
      <c r="AX145" s="13"/>
      <c r="AY145" s="13">
        <v>0</v>
      </c>
      <c r="AZ145" s="13"/>
      <c r="BA145" s="13">
        <v>7</v>
      </c>
      <c r="BB145" s="13">
        <v>1</v>
      </c>
      <c r="BC145" s="13">
        <v>9</v>
      </c>
      <c r="BD145" s="13">
        <v>7</v>
      </c>
      <c r="BE145" s="13">
        <v>5</v>
      </c>
      <c r="BF145" s="13"/>
      <c r="BG145" s="13">
        <v>2</v>
      </c>
      <c r="BH145" s="13">
        <v>14</v>
      </c>
      <c r="BI145" s="13">
        <v>7</v>
      </c>
      <c r="BJ145" s="13">
        <v>2</v>
      </c>
      <c r="BK145" s="13">
        <v>3</v>
      </c>
      <c r="BL145" s="13">
        <v>10</v>
      </c>
      <c r="BM145" s="13"/>
      <c r="BN145" s="13"/>
      <c r="BO145" s="13"/>
      <c r="BP145" s="13"/>
      <c r="BQ145" s="13">
        <v>8</v>
      </c>
      <c r="BR145" s="13"/>
      <c r="BS145" s="13"/>
      <c r="BT145" s="13">
        <v>5</v>
      </c>
      <c r="BU145" s="13"/>
      <c r="BV145" s="13">
        <v>13</v>
      </c>
      <c r="BW145" s="13">
        <v>2</v>
      </c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>
        <f t="shared" si="4"/>
        <v>277</v>
      </c>
    </row>
    <row r="146" spans="1:131" ht="16.5">
      <c r="A146" s="39"/>
      <c r="B146" s="39"/>
      <c r="C146" s="13" t="s">
        <v>68</v>
      </c>
      <c r="D146" s="13">
        <v>18</v>
      </c>
      <c r="E146" s="13">
        <v>78</v>
      </c>
      <c r="F146" s="13"/>
      <c r="G146" s="17"/>
      <c r="H146" s="17"/>
      <c r="I146" s="13">
        <v>1</v>
      </c>
      <c r="J146" s="13">
        <v>26</v>
      </c>
      <c r="K146" s="13">
        <v>24</v>
      </c>
      <c r="L146" s="13">
        <v>7</v>
      </c>
      <c r="M146" s="13">
        <v>2</v>
      </c>
      <c r="N146" s="13">
        <v>7</v>
      </c>
      <c r="O146" s="13">
        <v>15</v>
      </c>
      <c r="P146" s="13">
        <v>6</v>
      </c>
      <c r="Q146" s="13"/>
      <c r="R146" s="13"/>
      <c r="S146" s="13">
        <v>12</v>
      </c>
      <c r="T146" s="13"/>
      <c r="U146" s="13">
        <v>52</v>
      </c>
      <c r="V146" s="13"/>
      <c r="W146" s="13">
        <v>40</v>
      </c>
      <c r="X146" s="13">
        <v>24</v>
      </c>
      <c r="Y146" s="13">
        <v>1</v>
      </c>
      <c r="Z146" s="13">
        <v>93</v>
      </c>
      <c r="AA146" s="13">
        <v>9</v>
      </c>
      <c r="AB146" s="13">
        <v>98</v>
      </c>
      <c r="AC146" s="13"/>
      <c r="AD146" s="13"/>
      <c r="AE146" s="13"/>
      <c r="AF146" s="13"/>
      <c r="AG146" s="13"/>
      <c r="AH146" s="13"/>
      <c r="AI146" s="13"/>
      <c r="AJ146" s="13"/>
      <c r="AK146" s="13"/>
      <c r="AL146" s="13">
        <v>1</v>
      </c>
      <c r="AM146" s="13">
        <v>2</v>
      </c>
      <c r="AN146" s="13">
        <v>3</v>
      </c>
      <c r="AO146" s="13">
        <v>4</v>
      </c>
      <c r="AP146" s="13">
        <v>3</v>
      </c>
      <c r="AQ146" s="13">
        <v>3</v>
      </c>
      <c r="AR146" s="13">
        <v>2</v>
      </c>
      <c r="AS146" s="13"/>
      <c r="AT146" s="13"/>
      <c r="AU146" s="13"/>
      <c r="AV146" s="13"/>
      <c r="AW146" s="13"/>
      <c r="AX146" s="13"/>
      <c r="AY146" s="13">
        <v>1</v>
      </c>
      <c r="AZ146" s="13"/>
      <c r="BA146" s="13">
        <v>18</v>
      </c>
      <c r="BB146" s="13">
        <v>1</v>
      </c>
      <c r="BC146" s="13">
        <v>16</v>
      </c>
      <c r="BD146" s="13">
        <v>12</v>
      </c>
      <c r="BE146" s="13">
        <v>8</v>
      </c>
      <c r="BF146" s="13"/>
      <c r="BG146" s="13">
        <v>42</v>
      </c>
      <c r="BH146" s="13">
        <v>102</v>
      </c>
      <c r="BI146" s="13">
        <v>101</v>
      </c>
      <c r="BJ146" s="13">
        <v>69</v>
      </c>
      <c r="BK146" s="13">
        <v>18</v>
      </c>
      <c r="BL146" s="13">
        <v>33</v>
      </c>
      <c r="BM146" s="13"/>
      <c r="BN146" s="13"/>
      <c r="BO146" s="13"/>
      <c r="BP146" s="13"/>
      <c r="BQ146" s="13">
        <v>10</v>
      </c>
      <c r="BR146" s="13"/>
      <c r="BS146" s="13"/>
      <c r="BT146" s="13">
        <v>3</v>
      </c>
      <c r="BU146" s="13"/>
      <c r="BV146" s="13">
        <v>27</v>
      </c>
      <c r="BW146" s="13">
        <v>34</v>
      </c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>
        <f t="shared" si="4"/>
        <v>1026</v>
      </c>
    </row>
    <row r="147" spans="1:131" ht="16.5">
      <c r="A147" s="39"/>
      <c r="B147" s="39"/>
      <c r="C147" s="5" t="s">
        <v>69</v>
      </c>
      <c r="D147" s="5">
        <v>41</v>
      </c>
      <c r="E147" s="5">
        <v>87</v>
      </c>
      <c r="F147" s="5"/>
      <c r="G147" s="7"/>
      <c r="H147" s="7"/>
      <c r="I147" s="5">
        <v>2</v>
      </c>
      <c r="J147" s="5">
        <v>33</v>
      </c>
      <c r="K147" s="5">
        <v>34</v>
      </c>
      <c r="L147" s="5">
        <v>9</v>
      </c>
      <c r="M147" s="5">
        <v>3</v>
      </c>
      <c r="N147" s="5">
        <v>15</v>
      </c>
      <c r="O147" s="5">
        <v>23</v>
      </c>
      <c r="P147" s="5">
        <v>7</v>
      </c>
      <c r="Q147" s="5"/>
      <c r="R147" s="5"/>
      <c r="S147" s="5">
        <v>20</v>
      </c>
      <c r="T147" s="5"/>
      <c r="U147" s="5">
        <v>65</v>
      </c>
      <c r="V147" s="5"/>
      <c r="W147" s="5">
        <v>56</v>
      </c>
      <c r="X147" s="5">
        <v>27</v>
      </c>
      <c r="Y147" s="5">
        <v>1</v>
      </c>
      <c r="Z147" s="5">
        <v>103</v>
      </c>
      <c r="AA147" s="5">
        <v>14</v>
      </c>
      <c r="AB147" s="5">
        <v>105</v>
      </c>
      <c r="AC147" s="5"/>
      <c r="AD147" s="5"/>
      <c r="AE147" s="5"/>
      <c r="AF147" s="5"/>
      <c r="AG147" s="5"/>
      <c r="AH147" s="5"/>
      <c r="AI147" s="5"/>
      <c r="AJ147" s="5"/>
      <c r="AK147" s="5"/>
      <c r="AL147" s="5">
        <v>10</v>
      </c>
      <c r="AM147" s="5">
        <v>11</v>
      </c>
      <c r="AN147" s="5">
        <v>12</v>
      </c>
      <c r="AO147" s="5">
        <v>10</v>
      </c>
      <c r="AP147" s="5">
        <v>11</v>
      </c>
      <c r="AQ147" s="5">
        <v>3</v>
      </c>
      <c r="AR147" s="5">
        <v>11</v>
      </c>
      <c r="AS147" s="5"/>
      <c r="AT147" s="5"/>
      <c r="AU147" s="5"/>
      <c r="AV147" s="5"/>
      <c r="AW147" s="5"/>
      <c r="AX147" s="5"/>
      <c r="AY147" s="5">
        <v>1</v>
      </c>
      <c r="AZ147" s="5"/>
      <c r="BA147" s="5">
        <v>25</v>
      </c>
      <c r="BB147" s="5">
        <v>2</v>
      </c>
      <c r="BC147" s="5">
        <v>25</v>
      </c>
      <c r="BD147" s="5">
        <v>19</v>
      </c>
      <c r="BE147" s="5">
        <v>13</v>
      </c>
      <c r="BF147" s="5"/>
      <c r="BG147" s="5">
        <v>44</v>
      </c>
      <c r="BH147" s="5">
        <v>116</v>
      </c>
      <c r="BI147" s="5">
        <v>108</v>
      </c>
      <c r="BJ147" s="5">
        <v>71</v>
      </c>
      <c r="BK147" s="5">
        <v>21</v>
      </c>
      <c r="BL147" s="5">
        <v>43</v>
      </c>
      <c r="BM147" s="5"/>
      <c r="BN147" s="5"/>
      <c r="BO147" s="5"/>
      <c r="BP147" s="5"/>
      <c r="BQ147" s="5">
        <v>18</v>
      </c>
      <c r="BR147" s="5"/>
      <c r="BS147" s="5"/>
      <c r="BT147" s="5">
        <v>8</v>
      </c>
      <c r="BU147" s="5"/>
      <c r="BV147" s="5">
        <v>40</v>
      </c>
      <c r="BW147" s="5">
        <v>36</v>
      </c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>
        <f t="shared" si="4"/>
        <v>1303</v>
      </c>
    </row>
    <row r="148" spans="1:131" ht="16.5">
      <c r="A148" s="39">
        <v>2006</v>
      </c>
      <c r="B148" s="39">
        <v>94</v>
      </c>
      <c r="C148" s="13" t="s">
        <v>67</v>
      </c>
      <c r="D148" s="13">
        <v>15</v>
      </c>
      <c r="E148" s="13">
        <v>11</v>
      </c>
      <c r="F148" s="13"/>
      <c r="G148" s="17"/>
      <c r="H148" s="17"/>
      <c r="I148" s="13">
        <v>2</v>
      </c>
      <c r="J148" s="13">
        <v>5</v>
      </c>
      <c r="K148" s="13">
        <v>15</v>
      </c>
      <c r="L148" s="13">
        <v>0</v>
      </c>
      <c r="M148" s="13">
        <v>2</v>
      </c>
      <c r="N148" s="13">
        <v>3</v>
      </c>
      <c r="O148" s="13">
        <v>11</v>
      </c>
      <c r="P148" s="13">
        <v>1</v>
      </c>
      <c r="Q148" s="13"/>
      <c r="R148" s="13"/>
      <c r="S148" s="13">
        <v>11</v>
      </c>
      <c r="T148" s="13"/>
      <c r="U148" s="13">
        <v>16</v>
      </c>
      <c r="V148" s="13"/>
      <c r="W148" s="13">
        <v>14</v>
      </c>
      <c r="X148" s="13">
        <v>3</v>
      </c>
      <c r="Y148" s="13">
        <v>0</v>
      </c>
      <c r="Z148" s="13">
        <v>14</v>
      </c>
      <c r="AA148" s="13">
        <v>3</v>
      </c>
      <c r="AB148" s="13">
        <v>8</v>
      </c>
      <c r="AC148" s="13"/>
      <c r="AD148" s="13"/>
      <c r="AE148" s="13"/>
      <c r="AF148" s="13"/>
      <c r="AG148" s="13"/>
      <c r="AH148" s="13"/>
      <c r="AI148" s="13"/>
      <c r="AJ148" s="13"/>
      <c r="AK148" s="13"/>
      <c r="AL148" s="13">
        <v>5</v>
      </c>
      <c r="AM148" s="13">
        <v>7</v>
      </c>
      <c r="AN148" s="13">
        <v>18</v>
      </c>
      <c r="AO148" s="13">
        <v>4</v>
      </c>
      <c r="AP148" s="13">
        <v>8</v>
      </c>
      <c r="AQ148" s="13">
        <v>6</v>
      </c>
      <c r="AR148" s="13">
        <v>11</v>
      </c>
      <c r="AS148" s="13"/>
      <c r="AT148" s="13">
        <v>7</v>
      </c>
      <c r="AU148" s="13"/>
      <c r="AV148" s="13"/>
      <c r="AW148" s="13"/>
      <c r="AX148" s="13"/>
      <c r="AY148" s="13"/>
      <c r="AZ148" s="13"/>
      <c r="BA148" s="13">
        <v>7</v>
      </c>
      <c r="BB148" s="13"/>
      <c r="BC148" s="13">
        <v>7</v>
      </c>
      <c r="BD148" s="13">
        <v>10</v>
      </c>
      <c r="BE148" s="13">
        <v>7</v>
      </c>
      <c r="BF148" s="13"/>
      <c r="BG148" s="13">
        <v>3</v>
      </c>
      <c r="BH148" s="13">
        <v>19</v>
      </c>
      <c r="BI148" s="13">
        <v>11</v>
      </c>
      <c r="BJ148" s="13">
        <v>6</v>
      </c>
      <c r="BK148" s="13">
        <v>3</v>
      </c>
      <c r="BL148" s="13">
        <v>15</v>
      </c>
      <c r="BM148" s="13"/>
      <c r="BN148" s="13"/>
      <c r="BO148" s="13"/>
      <c r="BP148" s="13"/>
      <c r="BQ148" s="13">
        <v>8</v>
      </c>
      <c r="BR148" s="13"/>
      <c r="BS148" s="13"/>
      <c r="BT148" s="13">
        <v>7</v>
      </c>
      <c r="BU148" s="13"/>
      <c r="BV148" s="13">
        <v>20</v>
      </c>
      <c r="BW148" s="13">
        <v>4</v>
      </c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>
        <f t="shared" si="4"/>
        <v>327</v>
      </c>
    </row>
    <row r="149" spans="1:131" ht="16.5">
      <c r="A149" s="39"/>
      <c r="B149" s="39"/>
      <c r="C149" s="13" t="s">
        <v>68</v>
      </c>
      <c r="D149" s="13">
        <v>16</v>
      </c>
      <c r="E149" s="13">
        <v>65</v>
      </c>
      <c r="F149" s="13"/>
      <c r="G149" s="17"/>
      <c r="H149" s="17"/>
      <c r="I149" s="13">
        <v>0</v>
      </c>
      <c r="J149" s="13">
        <v>22</v>
      </c>
      <c r="K149" s="13">
        <v>15</v>
      </c>
      <c r="L149" s="13">
        <v>8</v>
      </c>
      <c r="M149" s="13">
        <v>7</v>
      </c>
      <c r="N149" s="13">
        <v>8</v>
      </c>
      <c r="O149" s="13">
        <v>37</v>
      </c>
      <c r="P149" s="13">
        <v>3</v>
      </c>
      <c r="Q149" s="13"/>
      <c r="R149" s="13"/>
      <c r="S149" s="13">
        <v>15</v>
      </c>
      <c r="T149" s="13"/>
      <c r="U149" s="13">
        <v>44</v>
      </c>
      <c r="V149" s="13"/>
      <c r="W149" s="13">
        <v>38</v>
      </c>
      <c r="X149" s="13">
        <v>19</v>
      </c>
      <c r="Y149" s="13">
        <v>9</v>
      </c>
      <c r="Z149" s="13">
        <v>85</v>
      </c>
      <c r="AA149" s="13">
        <v>13</v>
      </c>
      <c r="AB149" s="13">
        <v>96</v>
      </c>
      <c r="AC149" s="13"/>
      <c r="AD149" s="13"/>
      <c r="AE149" s="13"/>
      <c r="AF149" s="13"/>
      <c r="AG149" s="13"/>
      <c r="AH149" s="13"/>
      <c r="AI149" s="13"/>
      <c r="AJ149" s="13"/>
      <c r="AK149" s="13"/>
      <c r="AL149" s="13">
        <v>1</v>
      </c>
      <c r="AM149" s="13">
        <v>1</v>
      </c>
      <c r="AN149" s="13">
        <v>4</v>
      </c>
      <c r="AO149" s="13">
        <v>7</v>
      </c>
      <c r="AP149" s="13">
        <v>3</v>
      </c>
      <c r="AQ149" s="13">
        <v>2</v>
      </c>
      <c r="AR149" s="13">
        <v>5</v>
      </c>
      <c r="AS149" s="13"/>
      <c r="AT149" s="13">
        <v>3</v>
      </c>
      <c r="AU149" s="13"/>
      <c r="AV149" s="13"/>
      <c r="AW149" s="13"/>
      <c r="AX149" s="13"/>
      <c r="AY149" s="13"/>
      <c r="AZ149" s="13"/>
      <c r="BA149" s="13">
        <v>16</v>
      </c>
      <c r="BB149" s="13"/>
      <c r="BC149" s="13">
        <v>17</v>
      </c>
      <c r="BD149" s="13">
        <v>14</v>
      </c>
      <c r="BE149" s="13">
        <v>7</v>
      </c>
      <c r="BF149" s="13"/>
      <c r="BG149" s="13">
        <v>38</v>
      </c>
      <c r="BH149" s="13">
        <v>125</v>
      </c>
      <c r="BI149" s="13">
        <v>79</v>
      </c>
      <c r="BJ149" s="13">
        <v>56</v>
      </c>
      <c r="BK149" s="13">
        <v>30</v>
      </c>
      <c r="BL149" s="13">
        <v>23</v>
      </c>
      <c r="BM149" s="13"/>
      <c r="BN149" s="13"/>
      <c r="BO149" s="13"/>
      <c r="BP149" s="13"/>
      <c r="BQ149" s="13">
        <v>8</v>
      </c>
      <c r="BR149" s="13"/>
      <c r="BS149" s="13"/>
      <c r="BT149" s="13">
        <v>5</v>
      </c>
      <c r="BU149" s="13"/>
      <c r="BV149" s="13">
        <v>27</v>
      </c>
      <c r="BW149" s="13">
        <v>17</v>
      </c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>
        <f t="shared" si="4"/>
        <v>988</v>
      </c>
    </row>
    <row r="150" spans="1:131" ht="16.5">
      <c r="A150" s="39"/>
      <c r="B150" s="39"/>
      <c r="C150" s="5" t="s">
        <v>69</v>
      </c>
      <c r="D150" s="5">
        <v>31</v>
      </c>
      <c r="E150" s="5">
        <v>76</v>
      </c>
      <c r="F150" s="5"/>
      <c r="G150" s="7"/>
      <c r="H150" s="7"/>
      <c r="I150" s="5">
        <v>2</v>
      </c>
      <c r="J150" s="5">
        <v>27</v>
      </c>
      <c r="K150" s="5">
        <v>30</v>
      </c>
      <c r="L150" s="5">
        <v>8</v>
      </c>
      <c r="M150" s="5">
        <v>9</v>
      </c>
      <c r="N150" s="5">
        <v>11</v>
      </c>
      <c r="O150" s="5">
        <v>48</v>
      </c>
      <c r="P150" s="5">
        <v>4</v>
      </c>
      <c r="Q150" s="5"/>
      <c r="R150" s="5"/>
      <c r="S150" s="5">
        <v>26</v>
      </c>
      <c r="T150" s="5"/>
      <c r="U150" s="5">
        <v>60</v>
      </c>
      <c r="V150" s="5"/>
      <c r="W150" s="5">
        <v>52</v>
      </c>
      <c r="X150" s="5">
        <v>22</v>
      </c>
      <c r="Y150" s="5">
        <v>9</v>
      </c>
      <c r="Z150" s="5">
        <v>99</v>
      </c>
      <c r="AA150" s="5">
        <v>16</v>
      </c>
      <c r="AB150" s="5">
        <v>104</v>
      </c>
      <c r="AC150" s="5"/>
      <c r="AD150" s="5"/>
      <c r="AE150" s="5"/>
      <c r="AF150" s="5"/>
      <c r="AG150" s="5"/>
      <c r="AH150" s="5"/>
      <c r="AI150" s="5"/>
      <c r="AJ150" s="5"/>
      <c r="AK150" s="5"/>
      <c r="AL150" s="5">
        <v>6</v>
      </c>
      <c r="AM150" s="5">
        <v>8</v>
      </c>
      <c r="AN150" s="5">
        <v>22</v>
      </c>
      <c r="AO150" s="5">
        <v>11</v>
      </c>
      <c r="AP150" s="5">
        <v>11</v>
      </c>
      <c r="AQ150" s="5">
        <v>8</v>
      </c>
      <c r="AR150" s="5">
        <v>16</v>
      </c>
      <c r="AS150" s="5"/>
      <c r="AT150" s="5">
        <v>10</v>
      </c>
      <c r="AU150" s="5"/>
      <c r="AV150" s="5"/>
      <c r="AW150" s="5"/>
      <c r="AX150" s="5"/>
      <c r="AY150" s="5"/>
      <c r="AZ150" s="5"/>
      <c r="BA150" s="5">
        <v>23</v>
      </c>
      <c r="BB150" s="5"/>
      <c r="BC150" s="5">
        <v>24</v>
      </c>
      <c r="BD150" s="5">
        <v>24</v>
      </c>
      <c r="BE150" s="5">
        <v>14</v>
      </c>
      <c r="BF150" s="5"/>
      <c r="BG150" s="5">
        <v>41</v>
      </c>
      <c r="BH150" s="5">
        <f>BH148+BH149</f>
        <v>144</v>
      </c>
      <c r="BI150" s="5">
        <v>90</v>
      </c>
      <c r="BJ150" s="5">
        <v>62</v>
      </c>
      <c r="BK150" s="5">
        <v>33</v>
      </c>
      <c r="BL150" s="5">
        <v>38</v>
      </c>
      <c r="BM150" s="5"/>
      <c r="BN150" s="5"/>
      <c r="BO150" s="5"/>
      <c r="BP150" s="5"/>
      <c r="BQ150" s="5">
        <v>16</v>
      </c>
      <c r="BR150" s="5"/>
      <c r="BS150" s="5"/>
      <c r="BT150" s="5">
        <v>12</v>
      </c>
      <c r="BU150" s="5"/>
      <c r="BV150" s="5">
        <v>47</v>
      </c>
      <c r="BW150" s="5">
        <v>21</v>
      </c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>
        <f t="shared" si="4"/>
        <v>1315</v>
      </c>
    </row>
    <row r="151" spans="1:131" ht="16.5">
      <c r="A151" s="39">
        <v>2007</v>
      </c>
      <c r="B151" s="39">
        <v>95</v>
      </c>
      <c r="C151" s="13" t="s">
        <v>67</v>
      </c>
      <c r="D151" s="13">
        <v>7</v>
      </c>
      <c r="E151" s="13">
        <v>13</v>
      </c>
      <c r="F151" s="13"/>
      <c r="G151" s="13"/>
      <c r="H151" s="13"/>
      <c r="I151" s="13">
        <v>0</v>
      </c>
      <c r="J151" s="13">
        <v>8</v>
      </c>
      <c r="K151" s="13">
        <v>12</v>
      </c>
      <c r="L151" s="13"/>
      <c r="M151" s="13">
        <v>2</v>
      </c>
      <c r="N151" s="13"/>
      <c r="O151" s="13">
        <v>9</v>
      </c>
      <c r="P151" s="13">
        <v>0</v>
      </c>
      <c r="Q151" s="13"/>
      <c r="R151" s="13"/>
      <c r="S151" s="13">
        <v>10</v>
      </c>
      <c r="T151" s="13"/>
      <c r="U151" s="13">
        <v>16</v>
      </c>
      <c r="V151" s="13"/>
      <c r="W151" s="13">
        <v>18</v>
      </c>
      <c r="X151" s="13">
        <v>6</v>
      </c>
      <c r="Y151" s="13">
        <v>0</v>
      </c>
      <c r="Z151" s="13">
        <v>26</v>
      </c>
      <c r="AA151" s="13">
        <v>2</v>
      </c>
      <c r="AB151" s="13">
        <v>10</v>
      </c>
      <c r="AC151" s="13"/>
      <c r="AD151" s="13">
        <v>4</v>
      </c>
      <c r="AE151" s="13"/>
      <c r="AF151" s="13"/>
      <c r="AG151" s="13"/>
      <c r="AH151" s="13"/>
      <c r="AI151" s="13"/>
      <c r="AJ151" s="13"/>
      <c r="AK151" s="13"/>
      <c r="AL151" s="13">
        <v>9</v>
      </c>
      <c r="AM151" s="13">
        <v>6</v>
      </c>
      <c r="AN151" s="13">
        <v>8</v>
      </c>
      <c r="AO151" s="13">
        <v>10</v>
      </c>
      <c r="AP151" s="13">
        <v>8</v>
      </c>
      <c r="AQ151" s="13">
        <v>1</v>
      </c>
      <c r="AR151" s="13">
        <v>11</v>
      </c>
      <c r="AS151" s="13"/>
      <c r="AT151" s="13">
        <v>4</v>
      </c>
      <c r="AU151" s="13"/>
      <c r="AV151" s="13"/>
      <c r="AW151" s="13"/>
      <c r="AX151" s="13"/>
      <c r="AY151" s="13"/>
      <c r="AZ151" s="13"/>
      <c r="BA151" s="13">
        <v>9</v>
      </c>
      <c r="BB151" s="13"/>
      <c r="BC151" s="13">
        <v>6</v>
      </c>
      <c r="BD151" s="13">
        <v>6</v>
      </c>
      <c r="BE151" s="13">
        <v>6</v>
      </c>
      <c r="BF151" s="13"/>
      <c r="BG151" s="13">
        <v>8</v>
      </c>
      <c r="BH151" s="13">
        <v>20</v>
      </c>
      <c r="BI151" s="13">
        <v>4</v>
      </c>
      <c r="BJ151" s="13">
        <v>3</v>
      </c>
      <c r="BK151" s="13">
        <v>3</v>
      </c>
      <c r="BL151" s="13">
        <v>12</v>
      </c>
      <c r="BM151" s="13">
        <v>4</v>
      </c>
      <c r="BN151" s="13"/>
      <c r="BO151" s="13"/>
      <c r="BP151" s="13"/>
      <c r="BQ151" s="13">
        <v>8</v>
      </c>
      <c r="BR151" s="13"/>
      <c r="BS151" s="13"/>
      <c r="BT151" s="13">
        <v>8</v>
      </c>
      <c r="BU151" s="13"/>
      <c r="BV151" s="13">
        <v>27</v>
      </c>
      <c r="BW151" s="13">
        <v>3</v>
      </c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>
        <f t="shared" si="4"/>
        <v>327</v>
      </c>
    </row>
    <row r="152" spans="1:131" ht="16.5">
      <c r="A152" s="39"/>
      <c r="B152" s="39"/>
      <c r="C152" s="13" t="s">
        <v>68</v>
      </c>
      <c r="D152" s="13">
        <v>28</v>
      </c>
      <c r="E152" s="13">
        <v>79</v>
      </c>
      <c r="F152" s="13"/>
      <c r="G152" s="13"/>
      <c r="H152" s="13"/>
      <c r="I152" s="13">
        <v>7</v>
      </c>
      <c r="J152" s="13">
        <v>24</v>
      </c>
      <c r="K152" s="13">
        <v>22</v>
      </c>
      <c r="L152" s="13">
        <v>8</v>
      </c>
      <c r="M152" s="13">
        <v>10</v>
      </c>
      <c r="N152" s="13">
        <v>14</v>
      </c>
      <c r="O152" s="13">
        <v>21</v>
      </c>
      <c r="P152" s="13">
        <v>2</v>
      </c>
      <c r="Q152" s="13"/>
      <c r="R152" s="13"/>
      <c r="S152" s="13">
        <v>10</v>
      </c>
      <c r="T152" s="13"/>
      <c r="U152" s="13">
        <v>44</v>
      </c>
      <c r="V152" s="13"/>
      <c r="W152" s="13">
        <v>43</v>
      </c>
      <c r="X152" s="13">
        <v>23</v>
      </c>
      <c r="Y152" s="13">
        <v>14</v>
      </c>
      <c r="Z152" s="13">
        <v>61</v>
      </c>
      <c r="AA152" s="13">
        <v>13</v>
      </c>
      <c r="AB152" s="13">
        <v>88</v>
      </c>
      <c r="AC152" s="13"/>
      <c r="AD152" s="13">
        <v>7</v>
      </c>
      <c r="AE152" s="13"/>
      <c r="AF152" s="13"/>
      <c r="AG152" s="13"/>
      <c r="AH152" s="13"/>
      <c r="AI152" s="13"/>
      <c r="AJ152" s="13"/>
      <c r="AK152" s="13"/>
      <c r="AL152" s="13">
        <v>1</v>
      </c>
      <c r="AM152" s="13">
        <v>1</v>
      </c>
      <c r="AN152" s="13">
        <v>2</v>
      </c>
      <c r="AO152" s="13">
        <v>8</v>
      </c>
      <c r="AP152" s="13">
        <v>1</v>
      </c>
      <c r="AQ152" s="13">
        <v>2</v>
      </c>
      <c r="AR152" s="13">
        <v>9</v>
      </c>
      <c r="AS152" s="13"/>
      <c r="AT152" s="13">
        <v>0</v>
      </c>
      <c r="AU152" s="13"/>
      <c r="AV152" s="13"/>
      <c r="AW152" s="13"/>
      <c r="AX152" s="13"/>
      <c r="AY152" s="13"/>
      <c r="AZ152" s="13"/>
      <c r="BA152" s="13">
        <v>23</v>
      </c>
      <c r="BB152" s="13"/>
      <c r="BC152" s="13">
        <v>20</v>
      </c>
      <c r="BD152" s="13">
        <v>8</v>
      </c>
      <c r="BE152" s="13">
        <v>9</v>
      </c>
      <c r="BF152" s="13"/>
      <c r="BG152" s="13">
        <v>30</v>
      </c>
      <c r="BH152" s="13">
        <v>126</v>
      </c>
      <c r="BI152" s="13">
        <v>84</v>
      </c>
      <c r="BJ152" s="13">
        <v>54</v>
      </c>
      <c r="BK152" s="13">
        <v>30</v>
      </c>
      <c r="BL152" s="13">
        <v>32</v>
      </c>
      <c r="BM152" s="13">
        <v>39</v>
      </c>
      <c r="BN152" s="13"/>
      <c r="BO152" s="13"/>
      <c r="BP152" s="13"/>
      <c r="BQ152" s="13">
        <v>7</v>
      </c>
      <c r="BR152" s="13"/>
      <c r="BS152" s="13"/>
      <c r="BT152" s="13">
        <v>10</v>
      </c>
      <c r="BU152" s="13"/>
      <c r="BV152" s="13">
        <v>21</v>
      </c>
      <c r="BW152" s="13">
        <v>11</v>
      </c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>
        <f t="shared" si="4"/>
        <v>1046</v>
      </c>
    </row>
    <row r="153" spans="1:131" ht="16.5">
      <c r="A153" s="39"/>
      <c r="B153" s="39"/>
      <c r="C153" s="5" t="s">
        <v>69</v>
      </c>
      <c r="D153" s="5">
        <v>35</v>
      </c>
      <c r="E153" s="5">
        <v>92</v>
      </c>
      <c r="F153" s="5"/>
      <c r="G153" s="5"/>
      <c r="H153" s="5"/>
      <c r="I153" s="5">
        <v>7</v>
      </c>
      <c r="J153" s="5">
        <v>32</v>
      </c>
      <c r="K153" s="5">
        <v>34</v>
      </c>
      <c r="L153" s="5">
        <v>8</v>
      </c>
      <c r="M153" s="5">
        <v>12</v>
      </c>
      <c r="N153" s="5">
        <v>14</v>
      </c>
      <c r="O153" s="5">
        <v>30</v>
      </c>
      <c r="P153" s="5">
        <v>2</v>
      </c>
      <c r="Q153" s="5"/>
      <c r="R153" s="5"/>
      <c r="S153" s="5">
        <v>20</v>
      </c>
      <c r="T153" s="5"/>
      <c r="U153" s="5">
        <v>60</v>
      </c>
      <c r="V153" s="5"/>
      <c r="W153" s="5">
        <v>61</v>
      </c>
      <c r="X153" s="5">
        <v>29</v>
      </c>
      <c r="Y153" s="5">
        <v>14</v>
      </c>
      <c r="Z153" s="5">
        <v>87</v>
      </c>
      <c r="AA153" s="5">
        <v>15</v>
      </c>
      <c r="AB153" s="5">
        <v>98</v>
      </c>
      <c r="AC153" s="5"/>
      <c r="AD153" s="5">
        <v>11</v>
      </c>
      <c r="AE153" s="5"/>
      <c r="AF153" s="5"/>
      <c r="AG153" s="5"/>
      <c r="AH153" s="5"/>
      <c r="AI153" s="5"/>
      <c r="AJ153" s="5"/>
      <c r="AK153" s="5"/>
      <c r="AL153" s="5">
        <v>10</v>
      </c>
      <c r="AM153" s="5">
        <v>7</v>
      </c>
      <c r="AN153" s="5">
        <v>10</v>
      </c>
      <c r="AO153" s="5">
        <v>18</v>
      </c>
      <c r="AP153" s="5">
        <v>9</v>
      </c>
      <c r="AQ153" s="5">
        <v>3</v>
      </c>
      <c r="AR153" s="5">
        <v>20</v>
      </c>
      <c r="AS153" s="5"/>
      <c r="AT153" s="5">
        <v>4</v>
      </c>
      <c r="AU153" s="5"/>
      <c r="AV153" s="5"/>
      <c r="AW153" s="5"/>
      <c r="AX153" s="5"/>
      <c r="AY153" s="5"/>
      <c r="AZ153" s="5"/>
      <c r="BA153" s="5">
        <v>32</v>
      </c>
      <c r="BB153" s="5"/>
      <c r="BC153" s="5">
        <v>26</v>
      </c>
      <c r="BD153" s="5">
        <v>14</v>
      </c>
      <c r="BE153" s="5">
        <v>15</v>
      </c>
      <c r="BF153" s="5"/>
      <c r="BG153" s="5">
        <v>38</v>
      </c>
      <c r="BH153" s="5">
        <v>146</v>
      </c>
      <c r="BI153" s="5">
        <v>88</v>
      </c>
      <c r="BJ153" s="5">
        <v>57</v>
      </c>
      <c r="BK153" s="5">
        <v>33</v>
      </c>
      <c r="BL153" s="5">
        <v>44</v>
      </c>
      <c r="BM153" s="5">
        <v>43</v>
      </c>
      <c r="BN153" s="5"/>
      <c r="BO153" s="5"/>
      <c r="BP153" s="5"/>
      <c r="BQ153" s="5">
        <v>15</v>
      </c>
      <c r="BR153" s="5"/>
      <c r="BS153" s="5"/>
      <c r="BT153" s="5">
        <v>18</v>
      </c>
      <c r="BU153" s="5"/>
      <c r="BV153" s="5">
        <v>48</v>
      </c>
      <c r="BW153" s="5">
        <v>14</v>
      </c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>
        <f t="shared" si="4"/>
        <v>1373</v>
      </c>
    </row>
    <row r="154" spans="1:131" ht="16.5">
      <c r="A154" s="39">
        <v>2008</v>
      </c>
      <c r="B154" s="39">
        <v>96</v>
      </c>
      <c r="C154" s="6" t="s">
        <v>0</v>
      </c>
      <c r="D154" s="6">
        <v>19</v>
      </c>
      <c r="E154" s="6">
        <v>7</v>
      </c>
      <c r="F154" s="6"/>
      <c r="G154" s="6"/>
      <c r="H154" s="6"/>
      <c r="I154" s="6">
        <v>2</v>
      </c>
      <c r="J154" s="6">
        <v>14</v>
      </c>
      <c r="K154" s="6">
        <v>9</v>
      </c>
      <c r="L154" s="6">
        <v>3</v>
      </c>
      <c r="M154" s="6">
        <v>3</v>
      </c>
      <c r="N154" s="6">
        <v>2</v>
      </c>
      <c r="O154" s="6">
        <v>11</v>
      </c>
      <c r="P154" s="6"/>
      <c r="Q154" s="6"/>
      <c r="R154" s="6"/>
      <c r="S154" s="6">
        <v>10</v>
      </c>
      <c r="T154" s="6"/>
      <c r="U154" s="6">
        <v>17</v>
      </c>
      <c r="V154" s="6"/>
      <c r="W154" s="6">
        <v>21</v>
      </c>
      <c r="X154" s="6">
        <v>6</v>
      </c>
      <c r="Y154" s="6">
        <v>5</v>
      </c>
      <c r="Z154" s="6">
        <v>18</v>
      </c>
      <c r="AA154" s="6">
        <v>4</v>
      </c>
      <c r="AB154" s="6">
        <v>4</v>
      </c>
      <c r="AC154" s="6"/>
      <c r="AD154" s="6">
        <v>0</v>
      </c>
      <c r="AE154" s="6"/>
      <c r="AF154" s="6"/>
      <c r="AG154" s="6"/>
      <c r="AH154" s="6"/>
      <c r="AI154" s="6"/>
      <c r="AJ154" s="6"/>
      <c r="AK154" s="6"/>
      <c r="AL154" s="6">
        <v>3</v>
      </c>
      <c r="AM154" s="6">
        <v>12</v>
      </c>
      <c r="AN154" s="6">
        <v>13</v>
      </c>
      <c r="AO154" s="6">
        <v>10</v>
      </c>
      <c r="AP154" s="6">
        <v>8</v>
      </c>
      <c r="AQ154" s="6">
        <v>4</v>
      </c>
      <c r="AR154" s="6">
        <v>16</v>
      </c>
      <c r="AS154" s="6"/>
      <c r="AT154" s="6">
        <v>8</v>
      </c>
      <c r="AU154" s="6"/>
      <c r="AV154" s="6"/>
      <c r="AW154" s="6"/>
      <c r="AX154" s="6"/>
      <c r="AY154" s="6"/>
      <c r="AZ154" s="6"/>
      <c r="BA154" s="6">
        <v>4</v>
      </c>
      <c r="BB154" s="6"/>
      <c r="BC154" s="6">
        <v>6</v>
      </c>
      <c r="BD154" s="6">
        <v>4</v>
      </c>
      <c r="BE154" s="6">
        <v>8</v>
      </c>
      <c r="BF154" s="6"/>
      <c r="BG154" s="6">
        <v>8</v>
      </c>
      <c r="BH154" s="6">
        <v>23</v>
      </c>
      <c r="BI154" s="6">
        <v>10</v>
      </c>
      <c r="BJ154" s="6">
        <v>10</v>
      </c>
      <c r="BK154" s="6">
        <v>6</v>
      </c>
      <c r="BL154" s="6">
        <v>11</v>
      </c>
      <c r="BM154" s="6">
        <v>0</v>
      </c>
      <c r="BN154" s="6"/>
      <c r="BO154" s="6"/>
      <c r="BP154" s="6"/>
      <c r="BQ154" s="6">
        <v>6</v>
      </c>
      <c r="BR154" s="6">
        <v>1</v>
      </c>
      <c r="BS154" s="6"/>
      <c r="BT154" s="6">
        <v>8</v>
      </c>
      <c r="BU154" s="6">
        <v>0</v>
      </c>
      <c r="BV154" s="6">
        <v>26</v>
      </c>
      <c r="BW154" s="6">
        <v>9</v>
      </c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>
        <f t="shared" si="4"/>
        <v>369</v>
      </c>
    </row>
    <row r="155" spans="1:131" ht="16.5">
      <c r="A155" s="39"/>
      <c r="B155" s="39"/>
      <c r="C155" s="6" t="s">
        <v>1</v>
      </c>
      <c r="D155" s="6">
        <v>25</v>
      </c>
      <c r="E155" s="6">
        <v>74</v>
      </c>
      <c r="F155" s="6"/>
      <c r="G155" s="6"/>
      <c r="H155" s="6"/>
      <c r="I155" s="6">
        <v>2</v>
      </c>
      <c r="J155" s="6">
        <v>24</v>
      </c>
      <c r="K155" s="6">
        <v>26</v>
      </c>
      <c r="L155" s="6">
        <v>7</v>
      </c>
      <c r="M155" s="6">
        <v>7</v>
      </c>
      <c r="N155" s="6">
        <v>7</v>
      </c>
      <c r="O155" s="6">
        <v>22</v>
      </c>
      <c r="P155" s="6">
        <v>6</v>
      </c>
      <c r="Q155" s="6"/>
      <c r="R155" s="6"/>
      <c r="S155" s="6">
        <v>16</v>
      </c>
      <c r="T155" s="6"/>
      <c r="U155" s="6">
        <v>51</v>
      </c>
      <c r="V155" s="6"/>
      <c r="W155" s="6">
        <v>29</v>
      </c>
      <c r="X155" s="6">
        <v>21</v>
      </c>
      <c r="Y155" s="6">
        <v>22</v>
      </c>
      <c r="Z155" s="6">
        <v>78</v>
      </c>
      <c r="AA155" s="6">
        <v>15</v>
      </c>
      <c r="AB155" s="6">
        <v>102</v>
      </c>
      <c r="AC155" s="6"/>
      <c r="AD155" s="6">
        <v>2</v>
      </c>
      <c r="AE155" s="6"/>
      <c r="AF155" s="6"/>
      <c r="AG155" s="6"/>
      <c r="AH155" s="6"/>
      <c r="AI155" s="6"/>
      <c r="AJ155" s="6"/>
      <c r="AK155" s="6"/>
      <c r="AL155" s="6">
        <v>1</v>
      </c>
      <c r="AM155" s="6">
        <v>2</v>
      </c>
      <c r="AN155" s="6">
        <v>3</v>
      </c>
      <c r="AO155" s="6">
        <v>4</v>
      </c>
      <c r="AP155" s="6">
        <v>3</v>
      </c>
      <c r="AQ155" s="6">
        <v>3</v>
      </c>
      <c r="AR155" s="6">
        <v>8</v>
      </c>
      <c r="AS155" s="6"/>
      <c r="AT155" s="6">
        <v>4</v>
      </c>
      <c r="AU155" s="6"/>
      <c r="AV155" s="6"/>
      <c r="AW155" s="6"/>
      <c r="AX155" s="6"/>
      <c r="AY155" s="6"/>
      <c r="AZ155" s="6"/>
      <c r="BA155" s="6">
        <v>19</v>
      </c>
      <c r="BB155" s="6"/>
      <c r="BC155" s="6">
        <v>7</v>
      </c>
      <c r="BD155" s="6">
        <v>8</v>
      </c>
      <c r="BE155" s="6">
        <v>9</v>
      </c>
      <c r="BF155" s="6"/>
      <c r="BG155" s="6">
        <v>34</v>
      </c>
      <c r="BH155" s="6">
        <v>104</v>
      </c>
      <c r="BI155" s="6">
        <v>94</v>
      </c>
      <c r="BJ155" s="6">
        <v>43</v>
      </c>
      <c r="BK155" s="6">
        <v>22</v>
      </c>
      <c r="BL155" s="6">
        <v>29</v>
      </c>
      <c r="BM155" s="6">
        <v>6</v>
      </c>
      <c r="BN155" s="6"/>
      <c r="BO155" s="6"/>
      <c r="BP155" s="6"/>
      <c r="BQ155" s="6">
        <v>6</v>
      </c>
      <c r="BR155" s="6">
        <v>0</v>
      </c>
      <c r="BS155" s="6"/>
      <c r="BT155" s="6">
        <v>14</v>
      </c>
      <c r="BU155" s="6">
        <v>1</v>
      </c>
      <c r="BV155" s="6">
        <v>30</v>
      </c>
      <c r="BW155" s="6">
        <v>20</v>
      </c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>
        <f t="shared" si="4"/>
        <v>1010</v>
      </c>
    </row>
    <row r="156" spans="1:131" ht="16.5">
      <c r="A156" s="39"/>
      <c r="B156" s="39"/>
      <c r="C156" s="5" t="s">
        <v>2</v>
      </c>
      <c r="D156" s="5">
        <v>44</v>
      </c>
      <c r="E156" s="5">
        <v>81</v>
      </c>
      <c r="F156" s="5"/>
      <c r="G156" s="5"/>
      <c r="H156" s="5"/>
      <c r="I156" s="5">
        <v>4</v>
      </c>
      <c r="J156" s="5">
        <v>38</v>
      </c>
      <c r="K156" s="5">
        <v>35</v>
      </c>
      <c r="L156" s="5">
        <v>10</v>
      </c>
      <c r="M156" s="5">
        <v>10</v>
      </c>
      <c r="N156" s="5">
        <v>9</v>
      </c>
      <c r="O156" s="5">
        <v>33</v>
      </c>
      <c r="P156" s="5">
        <v>6</v>
      </c>
      <c r="Q156" s="5"/>
      <c r="R156" s="5"/>
      <c r="S156" s="5">
        <v>26</v>
      </c>
      <c r="T156" s="5"/>
      <c r="U156" s="5">
        <v>68</v>
      </c>
      <c r="V156" s="5"/>
      <c r="W156" s="5">
        <v>50</v>
      </c>
      <c r="X156" s="5">
        <v>27</v>
      </c>
      <c r="Y156" s="5">
        <v>27</v>
      </c>
      <c r="Z156" s="5">
        <v>96</v>
      </c>
      <c r="AA156" s="5">
        <v>19</v>
      </c>
      <c r="AB156" s="5">
        <v>106</v>
      </c>
      <c r="AC156" s="5"/>
      <c r="AD156" s="5">
        <v>2</v>
      </c>
      <c r="AE156" s="5"/>
      <c r="AF156" s="5"/>
      <c r="AG156" s="5"/>
      <c r="AH156" s="5"/>
      <c r="AI156" s="5"/>
      <c r="AJ156" s="5"/>
      <c r="AK156" s="5"/>
      <c r="AL156" s="5">
        <v>4</v>
      </c>
      <c r="AM156" s="5">
        <v>14</v>
      </c>
      <c r="AN156" s="5">
        <v>16</v>
      </c>
      <c r="AO156" s="5">
        <v>14</v>
      </c>
      <c r="AP156" s="5">
        <v>11</v>
      </c>
      <c r="AQ156" s="5">
        <v>7</v>
      </c>
      <c r="AR156" s="5">
        <v>24</v>
      </c>
      <c r="AS156" s="5"/>
      <c r="AT156" s="5">
        <v>12</v>
      </c>
      <c r="AU156" s="5"/>
      <c r="AV156" s="5"/>
      <c r="AW156" s="5"/>
      <c r="AX156" s="5"/>
      <c r="AY156" s="5"/>
      <c r="AZ156" s="5"/>
      <c r="BA156" s="5">
        <v>23</v>
      </c>
      <c r="BB156" s="5"/>
      <c r="BC156" s="5">
        <v>13</v>
      </c>
      <c r="BD156" s="5">
        <v>12</v>
      </c>
      <c r="BE156" s="5">
        <v>17</v>
      </c>
      <c r="BF156" s="5"/>
      <c r="BG156" s="5">
        <v>42</v>
      </c>
      <c r="BH156" s="5">
        <v>127</v>
      </c>
      <c r="BI156" s="5">
        <v>104</v>
      </c>
      <c r="BJ156" s="5">
        <v>53</v>
      </c>
      <c r="BK156" s="5">
        <v>28</v>
      </c>
      <c r="BL156" s="5">
        <v>40</v>
      </c>
      <c r="BM156" s="5">
        <v>6</v>
      </c>
      <c r="BN156" s="5"/>
      <c r="BO156" s="5"/>
      <c r="BP156" s="5"/>
      <c r="BQ156" s="5">
        <v>12</v>
      </c>
      <c r="BR156" s="5">
        <v>1</v>
      </c>
      <c r="BS156" s="5"/>
      <c r="BT156" s="5">
        <v>22</v>
      </c>
      <c r="BU156" s="5">
        <v>1</v>
      </c>
      <c r="BV156" s="5">
        <v>56</v>
      </c>
      <c r="BW156" s="5">
        <v>29</v>
      </c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>
        <f t="shared" si="4"/>
        <v>1379</v>
      </c>
    </row>
    <row r="157" spans="1:131" ht="16.5">
      <c r="A157" s="39">
        <v>2009</v>
      </c>
      <c r="B157" s="39">
        <v>97</v>
      </c>
      <c r="C157" s="13" t="s">
        <v>67</v>
      </c>
      <c r="D157" s="13">
        <v>9</v>
      </c>
      <c r="E157" s="13">
        <v>13</v>
      </c>
      <c r="F157" s="13">
        <v>0</v>
      </c>
      <c r="G157" s="13"/>
      <c r="H157" s="13"/>
      <c r="I157" s="13">
        <v>1</v>
      </c>
      <c r="J157" s="13">
        <v>16</v>
      </c>
      <c r="K157" s="13">
        <v>15</v>
      </c>
      <c r="L157" s="13">
        <v>2</v>
      </c>
      <c r="M157" s="13">
        <v>3</v>
      </c>
      <c r="N157" s="13">
        <v>5</v>
      </c>
      <c r="O157" s="13">
        <v>36</v>
      </c>
      <c r="P157" s="13">
        <v>9</v>
      </c>
      <c r="Q157" s="13"/>
      <c r="R157" s="13"/>
      <c r="S157" s="13">
        <v>7</v>
      </c>
      <c r="T157" s="13"/>
      <c r="U157" s="13">
        <v>15</v>
      </c>
      <c r="V157" s="13"/>
      <c r="W157" s="13">
        <v>21</v>
      </c>
      <c r="X157" s="13">
        <v>8</v>
      </c>
      <c r="Y157" s="13">
        <v>1</v>
      </c>
      <c r="Z157" s="13">
        <v>21</v>
      </c>
      <c r="AA157" s="13">
        <v>5</v>
      </c>
      <c r="AB157" s="13">
        <v>22</v>
      </c>
      <c r="AC157" s="13"/>
      <c r="AD157" s="13">
        <v>0</v>
      </c>
      <c r="AE157" s="13"/>
      <c r="AF157" s="13"/>
      <c r="AG157" s="13"/>
      <c r="AH157" s="13"/>
      <c r="AI157" s="13"/>
      <c r="AJ157" s="13"/>
      <c r="AK157" s="13"/>
      <c r="AL157" s="13">
        <v>9</v>
      </c>
      <c r="AM157" s="13">
        <v>7</v>
      </c>
      <c r="AN157" s="13">
        <v>8</v>
      </c>
      <c r="AO157" s="13">
        <v>4</v>
      </c>
      <c r="AP157" s="13">
        <v>5</v>
      </c>
      <c r="AQ157" s="13">
        <v>0</v>
      </c>
      <c r="AR157" s="13">
        <v>12</v>
      </c>
      <c r="AS157" s="13"/>
      <c r="AT157" s="13">
        <v>7</v>
      </c>
      <c r="AU157" s="13">
        <v>2</v>
      </c>
      <c r="AV157" s="13"/>
      <c r="AW157" s="13"/>
      <c r="AX157" s="13"/>
      <c r="AY157" s="13"/>
      <c r="AZ157" s="13"/>
      <c r="BA157" s="13">
        <v>6</v>
      </c>
      <c r="BB157" s="13"/>
      <c r="BC157" s="13">
        <v>7</v>
      </c>
      <c r="BD157" s="13">
        <v>7</v>
      </c>
      <c r="BE157" s="13">
        <v>11</v>
      </c>
      <c r="BF157" s="13"/>
      <c r="BG157" s="13">
        <v>6</v>
      </c>
      <c r="BH157" s="13">
        <v>27</v>
      </c>
      <c r="BI157" s="13">
        <v>5</v>
      </c>
      <c r="BJ157" s="13">
        <v>7</v>
      </c>
      <c r="BK157" s="13">
        <v>6</v>
      </c>
      <c r="BL157" s="13">
        <v>13</v>
      </c>
      <c r="BM157" s="13">
        <v>0</v>
      </c>
      <c r="BN157" s="13"/>
      <c r="BO157" s="13"/>
      <c r="BP157" s="13"/>
      <c r="BQ157" s="13">
        <v>7</v>
      </c>
      <c r="BR157" s="13">
        <v>7</v>
      </c>
      <c r="BS157" s="13"/>
      <c r="BT157" s="13">
        <v>7</v>
      </c>
      <c r="BU157" s="13">
        <v>8</v>
      </c>
      <c r="BV157" s="13">
        <v>12</v>
      </c>
      <c r="BW157" s="13">
        <v>6</v>
      </c>
      <c r="BX157" s="13">
        <v>0</v>
      </c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>
        <f t="shared" si="4"/>
        <v>405</v>
      </c>
    </row>
    <row r="158" spans="1:131" ht="16.5">
      <c r="A158" s="39"/>
      <c r="B158" s="39"/>
      <c r="C158" s="13" t="s">
        <v>68</v>
      </c>
      <c r="D158" s="13">
        <v>28</v>
      </c>
      <c r="E158" s="13">
        <v>66</v>
      </c>
      <c r="F158" s="13">
        <v>8</v>
      </c>
      <c r="G158" s="13"/>
      <c r="H158" s="13"/>
      <c r="I158" s="13">
        <v>6</v>
      </c>
      <c r="J158" s="13">
        <v>19</v>
      </c>
      <c r="K158" s="13">
        <v>18</v>
      </c>
      <c r="L158" s="13">
        <v>5</v>
      </c>
      <c r="M158" s="13">
        <v>9</v>
      </c>
      <c r="N158" s="13">
        <v>1</v>
      </c>
      <c r="O158" s="13">
        <v>9</v>
      </c>
      <c r="P158" s="13">
        <v>2</v>
      </c>
      <c r="Q158" s="13"/>
      <c r="R158" s="13"/>
      <c r="S158" s="13">
        <v>13</v>
      </c>
      <c r="T158" s="13"/>
      <c r="U158" s="13">
        <v>50</v>
      </c>
      <c r="V158" s="13"/>
      <c r="W158" s="13">
        <v>31</v>
      </c>
      <c r="X158" s="13">
        <v>16</v>
      </c>
      <c r="Y158" s="13">
        <v>19</v>
      </c>
      <c r="Z158" s="13">
        <v>80</v>
      </c>
      <c r="AA158" s="13">
        <v>12</v>
      </c>
      <c r="AB158" s="13">
        <v>76</v>
      </c>
      <c r="AC158" s="13"/>
      <c r="AD158" s="13">
        <v>2</v>
      </c>
      <c r="AE158" s="13"/>
      <c r="AF158" s="13"/>
      <c r="AG158" s="13"/>
      <c r="AH158" s="13"/>
      <c r="AI158" s="13"/>
      <c r="AJ158" s="13"/>
      <c r="AK158" s="13"/>
      <c r="AL158" s="13">
        <v>1</v>
      </c>
      <c r="AM158" s="13">
        <v>3</v>
      </c>
      <c r="AN158" s="13">
        <v>2</v>
      </c>
      <c r="AO158" s="13">
        <v>7</v>
      </c>
      <c r="AP158" s="13">
        <v>8</v>
      </c>
      <c r="AQ158" s="13">
        <v>3</v>
      </c>
      <c r="AR158" s="13">
        <v>5</v>
      </c>
      <c r="AS158" s="13"/>
      <c r="AT158" s="13">
        <v>2</v>
      </c>
      <c r="AU158" s="13">
        <v>1</v>
      </c>
      <c r="AV158" s="13"/>
      <c r="AW158" s="13"/>
      <c r="AX158" s="13"/>
      <c r="AY158" s="13"/>
      <c r="AZ158" s="13"/>
      <c r="BA158" s="13">
        <v>13</v>
      </c>
      <c r="BB158" s="13"/>
      <c r="BC158" s="13">
        <v>10</v>
      </c>
      <c r="BD158" s="13">
        <v>10</v>
      </c>
      <c r="BE158" s="13">
        <v>11</v>
      </c>
      <c r="BF158" s="13"/>
      <c r="BG158" s="13">
        <v>43</v>
      </c>
      <c r="BH158" s="13">
        <v>117</v>
      </c>
      <c r="BI158" s="13">
        <v>98</v>
      </c>
      <c r="BJ158" s="13">
        <v>59</v>
      </c>
      <c r="BK158" s="13">
        <v>40</v>
      </c>
      <c r="BL158" s="13">
        <v>35</v>
      </c>
      <c r="BM158" s="13">
        <v>3</v>
      </c>
      <c r="BN158" s="13"/>
      <c r="BO158" s="13"/>
      <c r="BP158" s="13"/>
      <c r="BQ158" s="13">
        <v>6</v>
      </c>
      <c r="BR158" s="13">
        <v>1</v>
      </c>
      <c r="BS158" s="13"/>
      <c r="BT158" s="13">
        <v>11</v>
      </c>
      <c r="BU158" s="13">
        <v>4</v>
      </c>
      <c r="BV158" s="13">
        <v>11</v>
      </c>
      <c r="BW158" s="13">
        <v>21</v>
      </c>
      <c r="BX158" s="13">
        <v>1</v>
      </c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>
        <f t="shared" si="4"/>
        <v>996</v>
      </c>
    </row>
    <row r="159" spans="1:131" ht="16.5">
      <c r="A159" s="39"/>
      <c r="B159" s="39"/>
      <c r="C159" s="5" t="s">
        <v>69</v>
      </c>
      <c r="D159" s="5">
        <v>37</v>
      </c>
      <c r="E159" s="5">
        <v>79</v>
      </c>
      <c r="F159" s="5">
        <v>8</v>
      </c>
      <c r="G159" s="5"/>
      <c r="H159" s="5"/>
      <c r="I159" s="5">
        <v>7</v>
      </c>
      <c r="J159" s="5">
        <v>35</v>
      </c>
      <c r="K159" s="5">
        <v>33</v>
      </c>
      <c r="L159" s="5">
        <v>7</v>
      </c>
      <c r="M159" s="5">
        <v>12</v>
      </c>
      <c r="N159" s="5">
        <v>6</v>
      </c>
      <c r="O159" s="5">
        <v>45</v>
      </c>
      <c r="P159" s="5">
        <v>11</v>
      </c>
      <c r="Q159" s="5"/>
      <c r="R159" s="5"/>
      <c r="S159" s="5">
        <v>20</v>
      </c>
      <c r="T159" s="5"/>
      <c r="U159" s="5">
        <v>65</v>
      </c>
      <c r="V159" s="5"/>
      <c r="W159" s="5">
        <v>52</v>
      </c>
      <c r="X159" s="5">
        <v>24</v>
      </c>
      <c r="Y159" s="5">
        <v>20</v>
      </c>
      <c r="Z159" s="5">
        <v>101</v>
      </c>
      <c r="AA159" s="5">
        <v>17</v>
      </c>
      <c r="AB159" s="5">
        <v>98</v>
      </c>
      <c r="AC159" s="5"/>
      <c r="AD159" s="5">
        <v>2</v>
      </c>
      <c r="AE159" s="5"/>
      <c r="AF159" s="5"/>
      <c r="AG159" s="5"/>
      <c r="AH159" s="5"/>
      <c r="AI159" s="5"/>
      <c r="AJ159" s="5"/>
      <c r="AK159" s="5"/>
      <c r="AL159" s="5">
        <v>10</v>
      </c>
      <c r="AM159" s="5">
        <v>10</v>
      </c>
      <c r="AN159" s="5">
        <v>10</v>
      </c>
      <c r="AO159" s="5">
        <v>11</v>
      </c>
      <c r="AP159" s="5">
        <v>13</v>
      </c>
      <c r="AQ159" s="5">
        <v>3</v>
      </c>
      <c r="AR159" s="5">
        <v>17</v>
      </c>
      <c r="AS159" s="5"/>
      <c r="AT159" s="5">
        <v>9</v>
      </c>
      <c r="AU159" s="5">
        <v>3</v>
      </c>
      <c r="AV159" s="5"/>
      <c r="AW159" s="5"/>
      <c r="AX159" s="5"/>
      <c r="AY159" s="5"/>
      <c r="AZ159" s="5"/>
      <c r="BA159" s="5">
        <v>19</v>
      </c>
      <c r="BB159" s="5"/>
      <c r="BC159" s="5">
        <v>17</v>
      </c>
      <c r="BD159" s="5">
        <v>17</v>
      </c>
      <c r="BE159" s="5">
        <v>22</v>
      </c>
      <c r="BF159" s="5"/>
      <c r="BG159" s="5">
        <v>49</v>
      </c>
      <c r="BH159" s="5">
        <v>144</v>
      </c>
      <c r="BI159" s="5">
        <v>103</v>
      </c>
      <c r="BJ159" s="5">
        <v>66</v>
      </c>
      <c r="BK159" s="5">
        <v>46</v>
      </c>
      <c r="BL159" s="5">
        <v>48</v>
      </c>
      <c r="BM159" s="5">
        <v>3</v>
      </c>
      <c r="BN159" s="5"/>
      <c r="BO159" s="5"/>
      <c r="BP159" s="5"/>
      <c r="BQ159" s="5">
        <v>13</v>
      </c>
      <c r="BR159" s="5">
        <v>8</v>
      </c>
      <c r="BS159" s="5"/>
      <c r="BT159" s="5">
        <v>18</v>
      </c>
      <c r="BU159" s="5">
        <v>12</v>
      </c>
      <c r="BV159" s="5">
        <v>23</v>
      </c>
      <c r="BW159" s="5">
        <v>27</v>
      </c>
      <c r="BX159" s="5">
        <v>1</v>
      </c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>
        <f t="shared" si="4"/>
        <v>1401</v>
      </c>
    </row>
    <row r="160" spans="1:131" ht="16.5">
      <c r="A160" s="39">
        <v>2010</v>
      </c>
      <c r="B160" s="39">
        <v>98</v>
      </c>
      <c r="C160" s="13" t="s">
        <v>67</v>
      </c>
      <c r="D160" s="13">
        <v>13</v>
      </c>
      <c r="E160" s="13">
        <v>8</v>
      </c>
      <c r="F160" s="13">
        <v>6</v>
      </c>
      <c r="G160" s="13"/>
      <c r="H160" s="13"/>
      <c r="I160" s="13">
        <v>1</v>
      </c>
      <c r="J160" s="13">
        <v>12</v>
      </c>
      <c r="K160" s="13">
        <v>8</v>
      </c>
      <c r="L160" s="13">
        <v>3</v>
      </c>
      <c r="M160" s="13">
        <v>1</v>
      </c>
      <c r="N160" s="13">
        <v>1</v>
      </c>
      <c r="O160" s="13">
        <v>5</v>
      </c>
      <c r="P160" s="13">
        <v>1</v>
      </c>
      <c r="Q160" s="13">
        <v>0</v>
      </c>
      <c r="R160" s="13">
        <v>0</v>
      </c>
      <c r="S160" s="13">
        <v>8</v>
      </c>
      <c r="T160" s="13"/>
      <c r="U160" s="13">
        <v>29</v>
      </c>
      <c r="V160" s="13"/>
      <c r="W160" s="13">
        <v>24</v>
      </c>
      <c r="X160" s="13">
        <v>8</v>
      </c>
      <c r="Y160" s="13">
        <v>4</v>
      </c>
      <c r="Z160" s="13">
        <v>22</v>
      </c>
      <c r="AA160" s="13">
        <v>5</v>
      </c>
      <c r="AB160" s="13">
        <v>19</v>
      </c>
      <c r="AC160" s="13"/>
      <c r="AD160" s="13"/>
      <c r="AE160" s="13"/>
      <c r="AF160" s="13"/>
      <c r="AG160" s="13"/>
      <c r="AH160" s="13"/>
      <c r="AI160" s="13"/>
      <c r="AJ160" s="13"/>
      <c r="AK160" s="13"/>
      <c r="AL160" s="13">
        <v>8</v>
      </c>
      <c r="AM160" s="13">
        <v>12</v>
      </c>
      <c r="AN160" s="13">
        <v>7</v>
      </c>
      <c r="AO160" s="13">
        <v>14</v>
      </c>
      <c r="AP160" s="13">
        <v>7</v>
      </c>
      <c r="AQ160" s="13">
        <v>2</v>
      </c>
      <c r="AR160" s="13">
        <v>5</v>
      </c>
      <c r="AS160" s="13"/>
      <c r="AT160" s="13">
        <v>9</v>
      </c>
      <c r="AU160" s="13">
        <v>4</v>
      </c>
      <c r="AV160" s="13"/>
      <c r="AW160" s="13"/>
      <c r="AX160" s="13"/>
      <c r="AY160" s="13"/>
      <c r="AZ160" s="13"/>
      <c r="BA160" s="13">
        <v>12</v>
      </c>
      <c r="BB160" s="13"/>
      <c r="BC160" s="13">
        <v>5</v>
      </c>
      <c r="BD160" s="13">
        <v>12</v>
      </c>
      <c r="BE160" s="13">
        <v>13</v>
      </c>
      <c r="BF160" s="13">
        <v>0</v>
      </c>
      <c r="BG160" s="13">
        <v>6</v>
      </c>
      <c r="BH160" s="13">
        <v>19</v>
      </c>
      <c r="BI160" s="13">
        <v>11</v>
      </c>
      <c r="BJ160" s="13">
        <v>7</v>
      </c>
      <c r="BK160" s="13">
        <v>8</v>
      </c>
      <c r="BL160" s="13">
        <v>17</v>
      </c>
      <c r="BM160" s="13">
        <v>1</v>
      </c>
      <c r="BN160" s="13">
        <v>0</v>
      </c>
      <c r="BO160" s="13">
        <v>1</v>
      </c>
      <c r="BP160" s="13"/>
      <c r="BQ160" s="13">
        <v>11</v>
      </c>
      <c r="BR160" s="13">
        <v>5</v>
      </c>
      <c r="BS160" s="13">
        <v>3</v>
      </c>
      <c r="BT160" s="13">
        <v>6</v>
      </c>
      <c r="BU160" s="13">
        <v>8</v>
      </c>
      <c r="BV160" s="13">
        <v>16</v>
      </c>
      <c r="BW160" s="13">
        <v>2</v>
      </c>
      <c r="BX160" s="13">
        <v>7</v>
      </c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>
        <f t="shared" si="4"/>
        <v>416</v>
      </c>
    </row>
    <row r="161" spans="1:131" ht="16.5">
      <c r="A161" s="39"/>
      <c r="B161" s="39"/>
      <c r="C161" s="13" t="s">
        <v>68</v>
      </c>
      <c r="D161" s="13">
        <v>27</v>
      </c>
      <c r="E161" s="13">
        <v>53</v>
      </c>
      <c r="F161" s="13">
        <v>19</v>
      </c>
      <c r="G161" s="13"/>
      <c r="H161" s="13"/>
      <c r="I161" s="13">
        <v>2</v>
      </c>
      <c r="J161" s="13">
        <v>17</v>
      </c>
      <c r="K161" s="13">
        <v>31</v>
      </c>
      <c r="L161" s="13">
        <v>7</v>
      </c>
      <c r="M161" s="13">
        <v>14</v>
      </c>
      <c r="N161" s="13">
        <v>3</v>
      </c>
      <c r="O161" s="13">
        <v>24</v>
      </c>
      <c r="P161" s="13">
        <v>4</v>
      </c>
      <c r="Q161" s="13">
        <v>3</v>
      </c>
      <c r="R161" s="13">
        <v>5</v>
      </c>
      <c r="S161" s="13">
        <v>16</v>
      </c>
      <c r="T161" s="13"/>
      <c r="U161" s="13">
        <v>46</v>
      </c>
      <c r="V161" s="13"/>
      <c r="W161" s="13">
        <v>28</v>
      </c>
      <c r="X161" s="13">
        <v>13</v>
      </c>
      <c r="Y161" s="13">
        <v>21</v>
      </c>
      <c r="Z161" s="13">
        <v>78</v>
      </c>
      <c r="AA161" s="13">
        <v>12</v>
      </c>
      <c r="AB161" s="13">
        <v>100</v>
      </c>
      <c r="AC161" s="13"/>
      <c r="AD161" s="13"/>
      <c r="AE161" s="13"/>
      <c r="AF161" s="13"/>
      <c r="AG161" s="13"/>
      <c r="AH161" s="13"/>
      <c r="AI161" s="13"/>
      <c r="AJ161" s="13"/>
      <c r="AK161" s="13"/>
      <c r="AL161" s="13">
        <v>2</v>
      </c>
      <c r="AM161" s="13">
        <v>3</v>
      </c>
      <c r="AN161" s="13">
        <v>1</v>
      </c>
      <c r="AO161" s="13">
        <v>9</v>
      </c>
      <c r="AP161" s="13">
        <v>3</v>
      </c>
      <c r="AQ161" s="13">
        <v>1</v>
      </c>
      <c r="AR161" s="13">
        <v>4</v>
      </c>
      <c r="AS161" s="13"/>
      <c r="AT161" s="13">
        <v>0</v>
      </c>
      <c r="AU161" s="13">
        <v>1</v>
      </c>
      <c r="AV161" s="13"/>
      <c r="AW161" s="13"/>
      <c r="AX161" s="13"/>
      <c r="AY161" s="13"/>
      <c r="AZ161" s="13"/>
      <c r="BA161" s="13">
        <v>12</v>
      </c>
      <c r="BB161" s="13"/>
      <c r="BC161" s="13">
        <v>9</v>
      </c>
      <c r="BD161" s="13">
        <v>8</v>
      </c>
      <c r="BE161" s="13">
        <v>3</v>
      </c>
      <c r="BF161" s="13">
        <v>1</v>
      </c>
      <c r="BG161" s="13">
        <v>35</v>
      </c>
      <c r="BH161" s="13">
        <v>110</v>
      </c>
      <c r="BI161" s="13">
        <v>110</v>
      </c>
      <c r="BJ161" s="13">
        <v>59</v>
      </c>
      <c r="BK161" s="13">
        <v>44</v>
      </c>
      <c r="BL161" s="13">
        <v>18</v>
      </c>
      <c r="BM161" s="13">
        <v>5</v>
      </c>
      <c r="BN161" s="13">
        <v>3</v>
      </c>
      <c r="BO161" s="13">
        <v>4</v>
      </c>
      <c r="BP161" s="13"/>
      <c r="BQ161" s="13">
        <v>5</v>
      </c>
      <c r="BR161" s="13">
        <v>8</v>
      </c>
      <c r="BS161" s="13">
        <v>5</v>
      </c>
      <c r="BT161" s="13">
        <v>9</v>
      </c>
      <c r="BU161" s="13">
        <v>2</v>
      </c>
      <c r="BV161" s="13">
        <v>9</v>
      </c>
      <c r="BW161" s="13">
        <v>28</v>
      </c>
      <c r="BX161" s="13">
        <v>9</v>
      </c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>
        <f t="shared" si="4"/>
        <v>1043</v>
      </c>
    </row>
    <row r="162" spans="1:131" ht="16.5">
      <c r="A162" s="39"/>
      <c r="B162" s="39"/>
      <c r="C162" s="5" t="s">
        <v>69</v>
      </c>
      <c r="D162" s="5">
        <f aca="true" t="shared" si="5" ref="D162:BW162">SUM(D160:D161)</f>
        <v>40</v>
      </c>
      <c r="E162" s="5">
        <f t="shared" si="5"/>
        <v>61</v>
      </c>
      <c r="F162" s="5">
        <f t="shared" si="5"/>
        <v>25</v>
      </c>
      <c r="G162" s="5">
        <f t="shared" si="5"/>
        <v>0</v>
      </c>
      <c r="H162" s="5"/>
      <c r="I162" s="5">
        <f t="shared" si="5"/>
        <v>3</v>
      </c>
      <c r="J162" s="5">
        <f t="shared" si="5"/>
        <v>29</v>
      </c>
      <c r="K162" s="5">
        <f t="shared" si="5"/>
        <v>39</v>
      </c>
      <c r="L162" s="5">
        <f t="shared" si="5"/>
        <v>10</v>
      </c>
      <c r="M162" s="5">
        <f t="shared" si="5"/>
        <v>15</v>
      </c>
      <c r="N162" s="5">
        <f t="shared" si="5"/>
        <v>4</v>
      </c>
      <c r="O162" s="5">
        <f t="shared" si="5"/>
        <v>29</v>
      </c>
      <c r="P162" s="5">
        <f t="shared" si="5"/>
        <v>5</v>
      </c>
      <c r="Q162" s="5">
        <f t="shared" si="5"/>
        <v>3</v>
      </c>
      <c r="R162" s="5">
        <f t="shared" si="5"/>
        <v>5</v>
      </c>
      <c r="S162" s="5">
        <f t="shared" si="5"/>
        <v>24</v>
      </c>
      <c r="T162" s="5"/>
      <c r="U162" s="5">
        <f t="shared" si="5"/>
        <v>75</v>
      </c>
      <c r="V162" s="5">
        <f t="shared" si="5"/>
        <v>0</v>
      </c>
      <c r="W162" s="5">
        <f t="shared" si="5"/>
        <v>52</v>
      </c>
      <c r="X162" s="5">
        <f t="shared" si="5"/>
        <v>21</v>
      </c>
      <c r="Y162" s="5">
        <f t="shared" si="5"/>
        <v>25</v>
      </c>
      <c r="Z162" s="5">
        <f t="shared" si="5"/>
        <v>100</v>
      </c>
      <c r="AA162" s="5">
        <f t="shared" si="5"/>
        <v>17</v>
      </c>
      <c r="AB162" s="5">
        <f t="shared" si="5"/>
        <v>119</v>
      </c>
      <c r="AC162" s="5"/>
      <c r="AD162" s="5">
        <f>SUM(AD160:AD161)</f>
        <v>0</v>
      </c>
      <c r="AE162" s="5"/>
      <c r="AF162" s="5"/>
      <c r="AG162" s="5"/>
      <c r="AH162" s="5"/>
      <c r="AI162" s="5"/>
      <c r="AJ162" s="5"/>
      <c r="AK162" s="5"/>
      <c r="AL162" s="5">
        <f>SUM(AL160:AL161)</f>
        <v>10</v>
      </c>
      <c r="AM162" s="5">
        <f>SUM(AM160:AM161)</f>
        <v>15</v>
      </c>
      <c r="AN162" s="5">
        <f t="shared" si="5"/>
        <v>8</v>
      </c>
      <c r="AO162" s="5">
        <f>SUM(AO160:AO161)</f>
        <v>23</v>
      </c>
      <c r="AP162" s="5">
        <f>SUM(AP160:AP161)</f>
        <v>10</v>
      </c>
      <c r="AQ162" s="5">
        <f>SUM(AQ160:AQ161)</f>
        <v>3</v>
      </c>
      <c r="AR162" s="5">
        <f>SUM(AR160:AR161)</f>
        <v>9</v>
      </c>
      <c r="AS162" s="5">
        <f t="shared" si="5"/>
        <v>0</v>
      </c>
      <c r="AT162" s="5">
        <f>SUM(AT160:AT161)</f>
        <v>9</v>
      </c>
      <c r="AU162" s="5">
        <f>SUM(AU160:AU161)</f>
        <v>5</v>
      </c>
      <c r="AV162" s="5"/>
      <c r="AW162" s="5"/>
      <c r="AX162" s="5">
        <f t="shared" si="5"/>
        <v>0</v>
      </c>
      <c r="AY162" s="5">
        <f t="shared" si="5"/>
        <v>0</v>
      </c>
      <c r="AZ162" s="5">
        <f t="shared" si="5"/>
        <v>0</v>
      </c>
      <c r="BA162" s="5">
        <f t="shared" si="5"/>
        <v>24</v>
      </c>
      <c r="BB162" s="5">
        <f t="shared" si="5"/>
        <v>0</v>
      </c>
      <c r="BC162" s="5">
        <f t="shared" si="5"/>
        <v>14</v>
      </c>
      <c r="BD162" s="5">
        <f t="shared" si="5"/>
        <v>20</v>
      </c>
      <c r="BE162" s="5">
        <f t="shared" si="5"/>
        <v>16</v>
      </c>
      <c r="BF162" s="5">
        <f t="shared" si="5"/>
        <v>1</v>
      </c>
      <c r="BG162" s="5">
        <f t="shared" si="5"/>
        <v>41</v>
      </c>
      <c r="BH162" s="5">
        <f t="shared" si="5"/>
        <v>129</v>
      </c>
      <c r="BI162" s="5">
        <f t="shared" si="5"/>
        <v>121</v>
      </c>
      <c r="BJ162" s="5">
        <f t="shared" si="5"/>
        <v>66</v>
      </c>
      <c r="BK162" s="5">
        <f t="shared" si="5"/>
        <v>52</v>
      </c>
      <c r="BL162" s="5">
        <f t="shared" si="5"/>
        <v>35</v>
      </c>
      <c r="BM162" s="5">
        <f t="shared" si="5"/>
        <v>6</v>
      </c>
      <c r="BN162" s="5">
        <f t="shared" si="5"/>
        <v>3</v>
      </c>
      <c r="BO162" s="5">
        <f t="shared" si="5"/>
        <v>5</v>
      </c>
      <c r="BP162" s="5"/>
      <c r="BQ162" s="5">
        <f t="shared" si="5"/>
        <v>16</v>
      </c>
      <c r="BR162" s="5">
        <f>SUM(BR160:BR161)</f>
        <v>13</v>
      </c>
      <c r="BS162" s="5">
        <f>SUM(BS160:BS161)</f>
        <v>8</v>
      </c>
      <c r="BT162" s="5">
        <f t="shared" si="5"/>
        <v>15</v>
      </c>
      <c r="BU162" s="5">
        <f t="shared" si="5"/>
        <v>10</v>
      </c>
      <c r="BV162" s="5">
        <f>SUM(BV160:BV161)</f>
        <v>25</v>
      </c>
      <c r="BW162" s="5">
        <f t="shared" si="5"/>
        <v>30</v>
      </c>
      <c r="BX162" s="5">
        <f>SUM(BX160:BX161)</f>
        <v>16</v>
      </c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>
        <f t="shared" si="4"/>
        <v>1459</v>
      </c>
    </row>
    <row r="163" spans="1:131" ht="16.5">
      <c r="A163" s="39">
        <v>2011</v>
      </c>
      <c r="B163" s="39">
        <v>99</v>
      </c>
      <c r="C163" s="13" t="s">
        <v>67</v>
      </c>
      <c r="D163" s="13">
        <v>15</v>
      </c>
      <c r="E163" s="13">
        <v>14</v>
      </c>
      <c r="F163" s="13">
        <v>6</v>
      </c>
      <c r="G163" s="13"/>
      <c r="H163" s="13"/>
      <c r="I163" s="13">
        <v>0</v>
      </c>
      <c r="J163" s="13">
        <v>21</v>
      </c>
      <c r="K163" s="13">
        <v>8</v>
      </c>
      <c r="L163" s="13">
        <v>0</v>
      </c>
      <c r="M163" s="13">
        <v>1</v>
      </c>
      <c r="N163" s="13">
        <v>0</v>
      </c>
      <c r="O163" s="13">
        <v>6</v>
      </c>
      <c r="P163" s="13">
        <v>0</v>
      </c>
      <c r="Q163" s="13">
        <v>1</v>
      </c>
      <c r="R163" s="13">
        <v>0</v>
      </c>
      <c r="S163" s="13">
        <v>6</v>
      </c>
      <c r="T163" s="13"/>
      <c r="U163" s="13">
        <v>22</v>
      </c>
      <c r="V163" s="13"/>
      <c r="W163" s="13">
        <v>27</v>
      </c>
      <c r="X163" s="13">
        <v>7</v>
      </c>
      <c r="Y163" s="13">
        <v>8</v>
      </c>
      <c r="Z163" s="13">
        <v>29</v>
      </c>
      <c r="AA163" s="13">
        <v>10</v>
      </c>
      <c r="AB163" s="13">
        <v>18</v>
      </c>
      <c r="AC163" s="13"/>
      <c r="AD163" s="13"/>
      <c r="AE163" s="13"/>
      <c r="AF163" s="13"/>
      <c r="AG163" s="13"/>
      <c r="AH163" s="13"/>
      <c r="AI163" s="13"/>
      <c r="AJ163" s="13"/>
      <c r="AK163" s="13"/>
      <c r="AL163" s="13">
        <v>3</v>
      </c>
      <c r="AM163" s="13">
        <v>12</v>
      </c>
      <c r="AN163" s="13">
        <v>14</v>
      </c>
      <c r="AO163" s="13">
        <v>6</v>
      </c>
      <c r="AP163" s="13">
        <v>7</v>
      </c>
      <c r="AQ163" s="13">
        <v>1</v>
      </c>
      <c r="AR163" s="13">
        <v>13</v>
      </c>
      <c r="AS163" s="13"/>
      <c r="AT163" s="13">
        <v>12</v>
      </c>
      <c r="AU163" s="13">
        <v>7</v>
      </c>
      <c r="AV163" s="13"/>
      <c r="AW163" s="13"/>
      <c r="AX163" s="13"/>
      <c r="AY163" s="13"/>
      <c r="AZ163" s="13"/>
      <c r="BA163" s="13">
        <v>12</v>
      </c>
      <c r="BB163" s="13"/>
      <c r="BC163" s="13">
        <v>12</v>
      </c>
      <c r="BD163" s="13">
        <v>15</v>
      </c>
      <c r="BE163" s="13">
        <v>9</v>
      </c>
      <c r="BF163" s="13">
        <v>1</v>
      </c>
      <c r="BG163" s="13">
        <v>6</v>
      </c>
      <c r="BH163" s="13">
        <v>25</v>
      </c>
      <c r="BI163" s="13">
        <v>17</v>
      </c>
      <c r="BJ163" s="13">
        <v>4</v>
      </c>
      <c r="BK163" s="13">
        <v>7</v>
      </c>
      <c r="BL163" s="13">
        <v>8</v>
      </c>
      <c r="BM163" s="13">
        <v>0</v>
      </c>
      <c r="BN163" s="13">
        <v>0</v>
      </c>
      <c r="BO163" s="13">
        <v>0</v>
      </c>
      <c r="BP163" s="13"/>
      <c r="BQ163" s="13">
        <v>10</v>
      </c>
      <c r="BR163" s="13">
        <v>5</v>
      </c>
      <c r="BS163" s="13">
        <v>5</v>
      </c>
      <c r="BT163" s="13">
        <v>11</v>
      </c>
      <c r="BU163" s="13">
        <v>9</v>
      </c>
      <c r="BV163" s="13">
        <v>14</v>
      </c>
      <c r="BW163" s="13">
        <v>8</v>
      </c>
      <c r="BX163" s="13">
        <v>4</v>
      </c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>
        <f t="shared" si="4"/>
        <v>456</v>
      </c>
    </row>
    <row r="164" spans="1:131" ht="16.5">
      <c r="A164" s="39"/>
      <c r="B164" s="39"/>
      <c r="C164" s="13" t="s">
        <v>68</v>
      </c>
      <c r="D164" s="13">
        <v>20</v>
      </c>
      <c r="E164" s="13">
        <v>57</v>
      </c>
      <c r="F164" s="13">
        <v>15</v>
      </c>
      <c r="G164" s="13"/>
      <c r="H164" s="13"/>
      <c r="I164" s="13">
        <v>3</v>
      </c>
      <c r="J164" s="13">
        <v>27</v>
      </c>
      <c r="K164" s="13">
        <v>13</v>
      </c>
      <c r="L164" s="13">
        <v>3</v>
      </c>
      <c r="M164" s="13">
        <v>10</v>
      </c>
      <c r="N164" s="13">
        <v>5</v>
      </c>
      <c r="O164" s="13">
        <v>14</v>
      </c>
      <c r="P164" s="13">
        <v>7</v>
      </c>
      <c r="Q164" s="13">
        <v>3</v>
      </c>
      <c r="R164" s="13">
        <v>3</v>
      </c>
      <c r="S164" s="13">
        <v>19</v>
      </c>
      <c r="T164" s="13"/>
      <c r="U164" s="13">
        <v>43</v>
      </c>
      <c r="V164" s="13"/>
      <c r="W164" s="13">
        <v>35</v>
      </c>
      <c r="X164" s="13">
        <v>15</v>
      </c>
      <c r="Y164" s="13">
        <v>20</v>
      </c>
      <c r="Z164" s="13">
        <v>74</v>
      </c>
      <c r="AA164" s="13">
        <v>10</v>
      </c>
      <c r="AB164" s="13">
        <v>98</v>
      </c>
      <c r="AC164" s="13"/>
      <c r="AD164" s="13"/>
      <c r="AE164" s="13"/>
      <c r="AF164" s="13"/>
      <c r="AG164" s="13"/>
      <c r="AH164" s="13"/>
      <c r="AI164" s="13"/>
      <c r="AJ164" s="13"/>
      <c r="AK164" s="13"/>
      <c r="AL164" s="13">
        <v>2</v>
      </c>
      <c r="AM164" s="13">
        <v>3</v>
      </c>
      <c r="AN164" s="13">
        <v>2</v>
      </c>
      <c r="AO164" s="13">
        <v>6</v>
      </c>
      <c r="AP164" s="13">
        <v>6</v>
      </c>
      <c r="AQ164" s="13">
        <v>1</v>
      </c>
      <c r="AR164" s="13">
        <v>10</v>
      </c>
      <c r="AS164" s="13"/>
      <c r="AT164" s="13">
        <v>6</v>
      </c>
      <c r="AU164" s="13">
        <v>2</v>
      </c>
      <c r="AV164" s="13"/>
      <c r="AW164" s="13"/>
      <c r="AX164" s="13"/>
      <c r="AY164" s="13"/>
      <c r="AZ164" s="13"/>
      <c r="BA164" s="13">
        <v>6</v>
      </c>
      <c r="BB164" s="13"/>
      <c r="BC164" s="13">
        <v>14</v>
      </c>
      <c r="BD164" s="13">
        <v>8</v>
      </c>
      <c r="BE164" s="13">
        <v>8</v>
      </c>
      <c r="BF164" s="13">
        <v>4</v>
      </c>
      <c r="BG164" s="13">
        <v>45</v>
      </c>
      <c r="BH164" s="13">
        <v>98</v>
      </c>
      <c r="BI164" s="13">
        <v>97</v>
      </c>
      <c r="BJ164" s="13">
        <v>63</v>
      </c>
      <c r="BK164" s="13">
        <v>27</v>
      </c>
      <c r="BL164" s="13">
        <v>24</v>
      </c>
      <c r="BM164" s="13">
        <v>1</v>
      </c>
      <c r="BN164" s="13">
        <v>1</v>
      </c>
      <c r="BO164" s="13">
        <v>1</v>
      </c>
      <c r="BP164" s="13"/>
      <c r="BQ164" s="13">
        <v>10</v>
      </c>
      <c r="BR164" s="13">
        <v>7</v>
      </c>
      <c r="BS164" s="13">
        <v>6</v>
      </c>
      <c r="BT164" s="13">
        <v>6</v>
      </c>
      <c r="BU164" s="13">
        <v>5</v>
      </c>
      <c r="BV164" s="13">
        <v>13</v>
      </c>
      <c r="BW164" s="13">
        <v>27</v>
      </c>
      <c r="BX164" s="13">
        <v>7</v>
      </c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>
        <f aca="true" t="shared" si="6" ref="EA164:EA195">SUM(D164:DZ164)</f>
        <v>1010</v>
      </c>
    </row>
    <row r="165" spans="1:131" ht="16.5">
      <c r="A165" s="39"/>
      <c r="B165" s="39"/>
      <c r="C165" s="5" t="s">
        <v>69</v>
      </c>
      <c r="D165" s="5">
        <f aca="true" t="shared" si="7" ref="D165:BW165">SUM(D163:D164)</f>
        <v>35</v>
      </c>
      <c r="E165" s="5">
        <f t="shared" si="7"/>
        <v>71</v>
      </c>
      <c r="F165" s="5">
        <f t="shared" si="7"/>
        <v>21</v>
      </c>
      <c r="G165" s="5">
        <f t="shared" si="7"/>
        <v>0</v>
      </c>
      <c r="H165" s="5"/>
      <c r="I165" s="5">
        <f t="shared" si="7"/>
        <v>3</v>
      </c>
      <c r="J165" s="5">
        <f t="shared" si="7"/>
        <v>48</v>
      </c>
      <c r="K165" s="5">
        <f t="shared" si="7"/>
        <v>21</v>
      </c>
      <c r="L165" s="5">
        <f t="shared" si="7"/>
        <v>3</v>
      </c>
      <c r="M165" s="5">
        <f t="shared" si="7"/>
        <v>11</v>
      </c>
      <c r="N165" s="5">
        <f t="shared" si="7"/>
        <v>5</v>
      </c>
      <c r="O165" s="5">
        <f t="shared" si="7"/>
        <v>20</v>
      </c>
      <c r="P165" s="5">
        <f t="shared" si="7"/>
        <v>7</v>
      </c>
      <c r="Q165" s="5">
        <f t="shared" si="7"/>
        <v>4</v>
      </c>
      <c r="R165" s="5">
        <f t="shared" si="7"/>
        <v>3</v>
      </c>
      <c r="S165" s="5">
        <f t="shared" si="7"/>
        <v>25</v>
      </c>
      <c r="T165" s="5"/>
      <c r="U165" s="5">
        <f t="shared" si="7"/>
        <v>65</v>
      </c>
      <c r="V165" s="5">
        <f t="shared" si="7"/>
        <v>0</v>
      </c>
      <c r="W165" s="5">
        <f t="shared" si="7"/>
        <v>62</v>
      </c>
      <c r="X165" s="5">
        <f t="shared" si="7"/>
        <v>22</v>
      </c>
      <c r="Y165" s="5">
        <f t="shared" si="7"/>
        <v>28</v>
      </c>
      <c r="Z165" s="5">
        <f t="shared" si="7"/>
        <v>103</v>
      </c>
      <c r="AA165" s="5">
        <f t="shared" si="7"/>
        <v>20</v>
      </c>
      <c r="AB165" s="5">
        <f t="shared" si="7"/>
        <v>116</v>
      </c>
      <c r="AC165" s="5"/>
      <c r="AD165" s="5">
        <f>SUM(AD163:AD164)</f>
        <v>0</v>
      </c>
      <c r="AE165" s="5"/>
      <c r="AF165" s="5"/>
      <c r="AG165" s="5"/>
      <c r="AH165" s="5"/>
      <c r="AI165" s="5"/>
      <c r="AJ165" s="5"/>
      <c r="AK165" s="5"/>
      <c r="AL165" s="5">
        <f t="shared" si="7"/>
        <v>5</v>
      </c>
      <c r="AM165" s="5">
        <f t="shared" si="7"/>
        <v>15</v>
      </c>
      <c r="AN165" s="5">
        <f t="shared" si="7"/>
        <v>16</v>
      </c>
      <c r="AO165" s="5">
        <f t="shared" si="7"/>
        <v>12</v>
      </c>
      <c r="AP165" s="5">
        <f t="shared" si="7"/>
        <v>13</v>
      </c>
      <c r="AQ165" s="5">
        <f t="shared" si="7"/>
        <v>2</v>
      </c>
      <c r="AR165" s="5">
        <f t="shared" si="7"/>
        <v>23</v>
      </c>
      <c r="AS165" s="5">
        <f t="shared" si="7"/>
        <v>0</v>
      </c>
      <c r="AT165" s="5">
        <f t="shared" si="7"/>
        <v>18</v>
      </c>
      <c r="AU165" s="5">
        <f>SUM(AU163:AU164)</f>
        <v>9</v>
      </c>
      <c r="AV165" s="5"/>
      <c r="AW165" s="5"/>
      <c r="AX165" s="5">
        <f t="shared" si="7"/>
        <v>0</v>
      </c>
      <c r="AY165" s="5">
        <f t="shared" si="7"/>
        <v>0</v>
      </c>
      <c r="AZ165" s="5">
        <f t="shared" si="7"/>
        <v>0</v>
      </c>
      <c r="BA165" s="5">
        <f t="shared" si="7"/>
        <v>18</v>
      </c>
      <c r="BB165" s="5">
        <f t="shared" si="7"/>
        <v>0</v>
      </c>
      <c r="BC165" s="5">
        <f t="shared" si="7"/>
        <v>26</v>
      </c>
      <c r="BD165" s="5">
        <f t="shared" si="7"/>
        <v>23</v>
      </c>
      <c r="BE165" s="5">
        <f t="shared" si="7"/>
        <v>17</v>
      </c>
      <c r="BF165" s="5">
        <f t="shared" si="7"/>
        <v>5</v>
      </c>
      <c r="BG165" s="5">
        <f t="shared" si="7"/>
        <v>51</v>
      </c>
      <c r="BH165" s="5">
        <f t="shared" si="7"/>
        <v>123</v>
      </c>
      <c r="BI165" s="5">
        <f t="shared" si="7"/>
        <v>114</v>
      </c>
      <c r="BJ165" s="5">
        <f t="shared" si="7"/>
        <v>67</v>
      </c>
      <c r="BK165" s="5">
        <f t="shared" si="7"/>
        <v>34</v>
      </c>
      <c r="BL165" s="5">
        <f t="shared" si="7"/>
        <v>32</v>
      </c>
      <c r="BM165" s="5">
        <f t="shared" si="7"/>
        <v>1</v>
      </c>
      <c r="BN165" s="5">
        <f t="shared" si="7"/>
        <v>1</v>
      </c>
      <c r="BO165" s="5">
        <f t="shared" si="7"/>
        <v>1</v>
      </c>
      <c r="BP165" s="5"/>
      <c r="BQ165" s="5">
        <f t="shared" si="7"/>
        <v>20</v>
      </c>
      <c r="BR165" s="5">
        <f t="shared" si="7"/>
        <v>12</v>
      </c>
      <c r="BS165" s="5">
        <f t="shared" si="7"/>
        <v>11</v>
      </c>
      <c r="BT165" s="5">
        <f t="shared" si="7"/>
        <v>17</v>
      </c>
      <c r="BU165" s="5">
        <f t="shared" si="7"/>
        <v>14</v>
      </c>
      <c r="BV165" s="5">
        <f t="shared" si="7"/>
        <v>27</v>
      </c>
      <c r="BW165" s="5">
        <f t="shared" si="7"/>
        <v>35</v>
      </c>
      <c r="BX165" s="5">
        <f>SUM(BX163:BX164)</f>
        <v>11</v>
      </c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>
        <f t="shared" si="6"/>
        <v>1466</v>
      </c>
    </row>
    <row r="166" spans="1:131" ht="16.5">
      <c r="A166" s="39">
        <v>2012</v>
      </c>
      <c r="B166" s="39">
        <v>100</v>
      </c>
      <c r="C166" s="13" t="s">
        <v>67</v>
      </c>
      <c r="D166" s="13">
        <v>9</v>
      </c>
      <c r="E166" s="13">
        <v>9</v>
      </c>
      <c r="F166" s="13">
        <v>4</v>
      </c>
      <c r="G166" s="13"/>
      <c r="H166" s="13"/>
      <c r="I166" s="13">
        <v>2</v>
      </c>
      <c r="J166" s="13">
        <v>17</v>
      </c>
      <c r="K166" s="13">
        <v>9</v>
      </c>
      <c r="L166" s="13">
        <v>2</v>
      </c>
      <c r="M166" s="13">
        <v>2</v>
      </c>
      <c r="N166" s="13">
        <v>1</v>
      </c>
      <c r="O166" s="13">
        <v>6</v>
      </c>
      <c r="P166" s="13">
        <v>1</v>
      </c>
      <c r="Q166" s="13">
        <v>0</v>
      </c>
      <c r="R166" s="13">
        <v>0</v>
      </c>
      <c r="S166" s="13">
        <v>8</v>
      </c>
      <c r="T166" s="13"/>
      <c r="U166" s="13">
        <v>26</v>
      </c>
      <c r="V166" s="13"/>
      <c r="W166" s="13">
        <v>21</v>
      </c>
      <c r="X166" s="13">
        <v>8</v>
      </c>
      <c r="Y166" s="13">
        <v>9</v>
      </c>
      <c r="Z166" s="13">
        <v>26</v>
      </c>
      <c r="AA166" s="13">
        <v>3</v>
      </c>
      <c r="AB166" s="13">
        <v>22</v>
      </c>
      <c r="AC166" s="13"/>
      <c r="AD166" s="13"/>
      <c r="AE166" s="13"/>
      <c r="AF166" s="13"/>
      <c r="AG166" s="13"/>
      <c r="AH166" s="13"/>
      <c r="AI166" s="13"/>
      <c r="AJ166" s="13"/>
      <c r="AK166" s="13"/>
      <c r="AL166" s="13">
        <v>10</v>
      </c>
      <c r="AM166" s="13">
        <v>7</v>
      </c>
      <c r="AN166" s="13">
        <v>8</v>
      </c>
      <c r="AO166" s="13">
        <v>7</v>
      </c>
      <c r="AP166" s="13">
        <v>8</v>
      </c>
      <c r="AQ166" s="13">
        <v>2</v>
      </c>
      <c r="AR166" s="13">
        <v>5</v>
      </c>
      <c r="AS166" s="13"/>
      <c r="AT166" s="13">
        <v>9</v>
      </c>
      <c r="AU166" s="13">
        <v>11</v>
      </c>
      <c r="AV166" s="13"/>
      <c r="AW166" s="13"/>
      <c r="AX166" s="13"/>
      <c r="AY166" s="13"/>
      <c r="AZ166" s="13"/>
      <c r="BA166" s="13">
        <v>8</v>
      </c>
      <c r="BB166" s="13"/>
      <c r="BC166" s="13">
        <v>9</v>
      </c>
      <c r="BD166" s="13">
        <v>11</v>
      </c>
      <c r="BE166" s="13">
        <v>9</v>
      </c>
      <c r="BF166" s="13">
        <v>5</v>
      </c>
      <c r="BG166" s="13">
        <v>15</v>
      </c>
      <c r="BH166" s="13">
        <v>40</v>
      </c>
      <c r="BI166" s="13">
        <v>16</v>
      </c>
      <c r="BJ166" s="13">
        <v>11</v>
      </c>
      <c r="BK166" s="13">
        <v>5</v>
      </c>
      <c r="BL166" s="13">
        <v>16</v>
      </c>
      <c r="BM166" s="13">
        <v>0</v>
      </c>
      <c r="BN166" s="13">
        <v>0</v>
      </c>
      <c r="BO166" s="13">
        <v>0</v>
      </c>
      <c r="BP166" s="13"/>
      <c r="BQ166" s="13">
        <v>5</v>
      </c>
      <c r="BR166" s="13">
        <v>14</v>
      </c>
      <c r="BS166" s="13">
        <v>4</v>
      </c>
      <c r="BT166" s="13">
        <v>13</v>
      </c>
      <c r="BU166" s="13">
        <v>5</v>
      </c>
      <c r="BV166" s="13">
        <v>11</v>
      </c>
      <c r="BW166" s="13">
        <v>16</v>
      </c>
      <c r="BX166" s="13">
        <v>13</v>
      </c>
      <c r="BY166" s="13"/>
      <c r="BZ166" s="13"/>
      <c r="CA166" s="13"/>
      <c r="CB166" s="13"/>
      <c r="CC166" s="13"/>
      <c r="CD166" s="13"/>
      <c r="CE166" s="13">
        <v>1</v>
      </c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>
        <f t="shared" si="6"/>
        <v>479</v>
      </c>
    </row>
    <row r="167" spans="1:131" ht="16.5">
      <c r="A167" s="39"/>
      <c r="B167" s="39"/>
      <c r="C167" s="13" t="s">
        <v>68</v>
      </c>
      <c r="D167" s="13">
        <v>25</v>
      </c>
      <c r="E167" s="13">
        <v>48</v>
      </c>
      <c r="F167" s="13">
        <v>17</v>
      </c>
      <c r="G167" s="13"/>
      <c r="H167" s="13"/>
      <c r="I167" s="13">
        <v>3</v>
      </c>
      <c r="J167" s="13">
        <v>31</v>
      </c>
      <c r="K167" s="13">
        <v>13</v>
      </c>
      <c r="L167" s="13">
        <v>7</v>
      </c>
      <c r="M167" s="13">
        <v>5</v>
      </c>
      <c r="N167" s="13">
        <v>9</v>
      </c>
      <c r="O167" s="13">
        <v>21</v>
      </c>
      <c r="P167" s="13">
        <v>8</v>
      </c>
      <c r="Q167" s="13">
        <v>5</v>
      </c>
      <c r="R167" s="13">
        <v>1</v>
      </c>
      <c r="S167" s="13">
        <v>17</v>
      </c>
      <c r="T167" s="13"/>
      <c r="U167" s="13">
        <v>43</v>
      </c>
      <c r="V167" s="13"/>
      <c r="W167" s="13">
        <v>36</v>
      </c>
      <c r="X167" s="13">
        <v>18</v>
      </c>
      <c r="Y167" s="13">
        <v>19</v>
      </c>
      <c r="Z167" s="13">
        <v>72</v>
      </c>
      <c r="AA167" s="13">
        <v>17</v>
      </c>
      <c r="AB167" s="13">
        <v>90</v>
      </c>
      <c r="AC167" s="13"/>
      <c r="AD167" s="13"/>
      <c r="AE167" s="13"/>
      <c r="AF167" s="13"/>
      <c r="AG167" s="13"/>
      <c r="AH167" s="13"/>
      <c r="AI167" s="13"/>
      <c r="AJ167" s="13"/>
      <c r="AK167" s="13"/>
      <c r="AL167" s="13">
        <v>2</v>
      </c>
      <c r="AM167" s="13">
        <v>4</v>
      </c>
      <c r="AN167" s="13">
        <v>2</v>
      </c>
      <c r="AO167" s="13">
        <v>5</v>
      </c>
      <c r="AP167" s="13">
        <v>0</v>
      </c>
      <c r="AQ167" s="13">
        <v>2</v>
      </c>
      <c r="AR167" s="13">
        <v>5</v>
      </c>
      <c r="AS167" s="13"/>
      <c r="AT167" s="13">
        <v>2</v>
      </c>
      <c r="AU167" s="13">
        <v>1</v>
      </c>
      <c r="AV167" s="13"/>
      <c r="AW167" s="13"/>
      <c r="AX167" s="13"/>
      <c r="AY167" s="13"/>
      <c r="AZ167" s="13"/>
      <c r="BA167" s="13">
        <v>13</v>
      </c>
      <c r="BB167" s="13"/>
      <c r="BC167" s="13">
        <v>14</v>
      </c>
      <c r="BD167" s="13">
        <v>10</v>
      </c>
      <c r="BE167" s="13">
        <v>13</v>
      </c>
      <c r="BF167" s="13">
        <v>5</v>
      </c>
      <c r="BG167" s="13">
        <v>36</v>
      </c>
      <c r="BH167" s="13">
        <v>101</v>
      </c>
      <c r="BI167" s="13">
        <v>105</v>
      </c>
      <c r="BJ167" s="13">
        <v>56</v>
      </c>
      <c r="BK167" s="13">
        <v>37</v>
      </c>
      <c r="BL167" s="13">
        <v>23</v>
      </c>
      <c r="BM167" s="13">
        <v>0</v>
      </c>
      <c r="BN167" s="13">
        <v>0</v>
      </c>
      <c r="BO167" s="13">
        <v>1</v>
      </c>
      <c r="BP167" s="13"/>
      <c r="BQ167" s="13">
        <v>9</v>
      </c>
      <c r="BR167" s="13">
        <v>3</v>
      </c>
      <c r="BS167" s="13">
        <v>6</v>
      </c>
      <c r="BT167" s="13">
        <v>10</v>
      </c>
      <c r="BU167" s="13">
        <v>5</v>
      </c>
      <c r="BV167" s="13">
        <v>12</v>
      </c>
      <c r="BW167" s="13">
        <v>27</v>
      </c>
      <c r="BX167" s="13">
        <v>11</v>
      </c>
      <c r="BY167" s="13"/>
      <c r="BZ167" s="13"/>
      <c r="CA167" s="13"/>
      <c r="CB167" s="13"/>
      <c r="CC167" s="13"/>
      <c r="CD167" s="13"/>
      <c r="CE167" s="13">
        <v>0</v>
      </c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>
        <f t="shared" si="6"/>
        <v>1025</v>
      </c>
    </row>
    <row r="168" spans="1:131" ht="16.5">
      <c r="A168" s="39"/>
      <c r="B168" s="39"/>
      <c r="C168" s="5" t="s">
        <v>69</v>
      </c>
      <c r="D168" s="5">
        <f aca="true" t="shared" si="8" ref="D168:AS168">SUM(D166:D167)</f>
        <v>34</v>
      </c>
      <c r="E168" s="5">
        <f t="shared" si="8"/>
        <v>57</v>
      </c>
      <c r="F168" s="5">
        <f t="shared" si="8"/>
        <v>21</v>
      </c>
      <c r="G168" s="5">
        <f t="shared" si="8"/>
        <v>0</v>
      </c>
      <c r="H168" s="5"/>
      <c r="I168" s="5">
        <f t="shared" si="8"/>
        <v>5</v>
      </c>
      <c r="J168" s="5">
        <f t="shared" si="8"/>
        <v>48</v>
      </c>
      <c r="K168" s="5">
        <f t="shared" si="8"/>
        <v>22</v>
      </c>
      <c r="L168" s="5">
        <f t="shared" si="8"/>
        <v>9</v>
      </c>
      <c r="M168" s="5">
        <f t="shared" si="8"/>
        <v>7</v>
      </c>
      <c r="N168" s="5">
        <f t="shared" si="8"/>
        <v>10</v>
      </c>
      <c r="O168" s="5">
        <f t="shared" si="8"/>
        <v>27</v>
      </c>
      <c r="P168" s="5">
        <f t="shared" si="8"/>
        <v>9</v>
      </c>
      <c r="Q168" s="5">
        <f t="shared" si="8"/>
        <v>5</v>
      </c>
      <c r="R168" s="5">
        <f t="shared" si="8"/>
        <v>1</v>
      </c>
      <c r="S168" s="5">
        <f t="shared" si="8"/>
        <v>25</v>
      </c>
      <c r="T168" s="5"/>
      <c r="U168" s="5">
        <f t="shared" si="8"/>
        <v>69</v>
      </c>
      <c r="V168" s="5">
        <f t="shared" si="8"/>
        <v>0</v>
      </c>
      <c r="W168" s="5">
        <f t="shared" si="8"/>
        <v>57</v>
      </c>
      <c r="X168" s="5">
        <f t="shared" si="8"/>
        <v>26</v>
      </c>
      <c r="Y168" s="5">
        <f t="shared" si="8"/>
        <v>28</v>
      </c>
      <c r="Z168" s="5">
        <f t="shared" si="8"/>
        <v>98</v>
      </c>
      <c r="AA168" s="5">
        <f t="shared" si="8"/>
        <v>20</v>
      </c>
      <c r="AB168" s="5">
        <f t="shared" si="8"/>
        <v>112</v>
      </c>
      <c r="AC168" s="5"/>
      <c r="AD168" s="5">
        <f>SUM(AD166:AD167)</f>
        <v>0</v>
      </c>
      <c r="AE168" s="5"/>
      <c r="AF168" s="5"/>
      <c r="AG168" s="5"/>
      <c r="AH168" s="5"/>
      <c r="AI168" s="5"/>
      <c r="AJ168" s="5"/>
      <c r="AK168" s="5"/>
      <c r="AL168" s="5">
        <f t="shared" si="8"/>
        <v>12</v>
      </c>
      <c r="AM168" s="5">
        <f t="shared" si="8"/>
        <v>11</v>
      </c>
      <c r="AN168" s="5">
        <f t="shared" si="8"/>
        <v>10</v>
      </c>
      <c r="AO168" s="5">
        <f t="shared" si="8"/>
        <v>12</v>
      </c>
      <c r="AP168" s="5">
        <f t="shared" si="8"/>
        <v>8</v>
      </c>
      <c r="AQ168" s="5">
        <f t="shared" si="8"/>
        <v>4</v>
      </c>
      <c r="AR168" s="5">
        <f t="shared" si="8"/>
        <v>10</v>
      </c>
      <c r="AS168" s="5">
        <f t="shared" si="8"/>
        <v>0</v>
      </c>
      <c r="AT168" s="5">
        <f aca="true" t="shared" si="9" ref="AT168:CE168">SUM(AT166:AT167)</f>
        <v>11</v>
      </c>
      <c r="AU168" s="5">
        <f>SUM(AU166:AU167)</f>
        <v>12</v>
      </c>
      <c r="AV168" s="5"/>
      <c r="AW168" s="5"/>
      <c r="AX168" s="5">
        <f t="shared" si="9"/>
        <v>0</v>
      </c>
      <c r="AY168" s="5">
        <f t="shared" si="9"/>
        <v>0</v>
      </c>
      <c r="AZ168" s="5">
        <f t="shared" si="9"/>
        <v>0</v>
      </c>
      <c r="BA168" s="5">
        <f t="shared" si="9"/>
        <v>21</v>
      </c>
      <c r="BB168" s="5">
        <f t="shared" si="9"/>
        <v>0</v>
      </c>
      <c r="BC168" s="5">
        <f t="shared" si="9"/>
        <v>23</v>
      </c>
      <c r="BD168" s="5">
        <f t="shared" si="9"/>
        <v>21</v>
      </c>
      <c r="BE168" s="5">
        <f t="shared" si="9"/>
        <v>22</v>
      </c>
      <c r="BF168" s="5">
        <f t="shared" si="9"/>
        <v>10</v>
      </c>
      <c r="BG168" s="5">
        <f t="shared" si="9"/>
        <v>51</v>
      </c>
      <c r="BH168" s="5">
        <f t="shared" si="9"/>
        <v>141</v>
      </c>
      <c r="BI168" s="5">
        <f t="shared" si="9"/>
        <v>121</v>
      </c>
      <c r="BJ168" s="5">
        <f t="shared" si="9"/>
        <v>67</v>
      </c>
      <c r="BK168" s="5">
        <f t="shared" si="9"/>
        <v>42</v>
      </c>
      <c r="BL168" s="5">
        <f t="shared" si="9"/>
        <v>39</v>
      </c>
      <c r="BM168" s="5">
        <f t="shared" si="9"/>
        <v>0</v>
      </c>
      <c r="BN168" s="5">
        <f t="shared" si="9"/>
        <v>0</v>
      </c>
      <c r="BO168" s="5">
        <f t="shared" si="9"/>
        <v>1</v>
      </c>
      <c r="BP168" s="5"/>
      <c r="BQ168" s="5">
        <f t="shared" si="9"/>
        <v>14</v>
      </c>
      <c r="BR168" s="5">
        <f t="shared" si="9"/>
        <v>17</v>
      </c>
      <c r="BS168" s="5">
        <f t="shared" si="9"/>
        <v>10</v>
      </c>
      <c r="BT168" s="5">
        <f t="shared" si="9"/>
        <v>23</v>
      </c>
      <c r="BU168" s="5">
        <f t="shared" si="9"/>
        <v>10</v>
      </c>
      <c r="BV168" s="5">
        <f t="shared" si="9"/>
        <v>23</v>
      </c>
      <c r="BW168" s="5">
        <f t="shared" si="9"/>
        <v>43</v>
      </c>
      <c r="BX168" s="5">
        <f>SUM(BX166:BX167)</f>
        <v>24</v>
      </c>
      <c r="BY168" s="5"/>
      <c r="BZ168" s="5"/>
      <c r="CA168" s="5"/>
      <c r="CB168" s="5"/>
      <c r="CC168" s="5"/>
      <c r="CD168" s="5"/>
      <c r="CE168" s="5">
        <f t="shared" si="9"/>
        <v>1</v>
      </c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>
        <f t="shared" si="6"/>
        <v>1504</v>
      </c>
    </row>
    <row r="169" spans="1:131" ht="16.5">
      <c r="A169" s="39">
        <v>2013</v>
      </c>
      <c r="B169" s="39">
        <v>101</v>
      </c>
      <c r="C169" s="13" t="s">
        <v>67</v>
      </c>
      <c r="D169" s="13">
        <v>11</v>
      </c>
      <c r="E169" s="13">
        <v>11</v>
      </c>
      <c r="F169" s="13">
        <v>3</v>
      </c>
      <c r="G169" s="13"/>
      <c r="H169" s="13"/>
      <c r="I169" s="13">
        <v>1</v>
      </c>
      <c r="J169" s="13">
        <v>24</v>
      </c>
      <c r="K169" s="13">
        <v>4</v>
      </c>
      <c r="L169" s="13">
        <v>2</v>
      </c>
      <c r="M169" s="13">
        <v>5</v>
      </c>
      <c r="N169" s="13">
        <v>1</v>
      </c>
      <c r="O169" s="13">
        <v>10</v>
      </c>
      <c r="P169" s="13">
        <v>1</v>
      </c>
      <c r="Q169" s="13">
        <v>1</v>
      </c>
      <c r="R169" s="13"/>
      <c r="S169" s="13">
        <v>3</v>
      </c>
      <c r="T169" s="13"/>
      <c r="U169" s="13">
        <v>23</v>
      </c>
      <c r="V169" s="13"/>
      <c r="W169" s="13">
        <v>29</v>
      </c>
      <c r="X169" s="13">
        <v>6</v>
      </c>
      <c r="Y169" s="13">
        <v>8</v>
      </c>
      <c r="Z169" s="13">
        <v>24</v>
      </c>
      <c r="AA169" s="13">
        <v>4</v>
      </c>
      <c r="AB169" s="13">
        <v>16</v>
      </c>
      <c r="AC169" s="13"/>
      <c r="AD169" s="13"/>
      <c r="AE169" s="13"/>
      <c r="AF169" s="13"/>
      <c r="AG169" s="13"/>
      <c r="AH169" s="13"/>
      <c r="AI169" s="13"/>
      <c r="AJ169" s="13"/>
      <c r="AK169" s="13"/>
      <c r="AL169" s="13">
        <v>5</v>
      </c>
      <c r="AM169" s="13">
        <v>3</v>
      </c>
      <c r="AN169" s="13">
        <v>7</v>
      </c>
      <c r="AO169" s="13">
        <v>7</v>
      </c>
      <c r="AP169" s="13">
        <v>5</v>
      </c>
      <c r="AQ169" s="13">
        <v>4</v>
      </c>
      <c r="AR169" s="13">
        <v>11</v>
      </c>
      <c r="AS169" s="13"/>
      <c r="AT169" s="13">
        <v>4</v>
      </c>
      <c r="AU169" s="13">
        <v>9</v>
      </c>
      <c r="AV169" s="13"/>
      <c r="AW169" s="13"/>
      <c r="AX169" s="13"/>
      <c r="AY169" s="13"/>
      <c r="AZ169" s="13"/>
      <c r="BA169" s="13">
        <v>10</v>
      </c>
      <c r="BB169" s="13"/>
      <c r="BC169" s="13">
        <v>14</v>
      </c>
      <c r="BD169" s="13">
        <v>9</v>
      </c>
      <c r="BE169" s="13">
        <v>7</v>
      </c>
      <c r="BF169" s="13"/>
      <c r="BG169" s="13">
        <v>4</v>
      </c>
      <c r="BH169" s="13">
        <v>29</v>
      </c>
      <c r="BI169" s="13">
        <v>15</v>
      </c>
      <c r="BJ169" s="13">
        <v>12</v>
      </c>
      <c r="BK169" s="13">
        <v>7</v>
      </c>
      <c r="BL169" s="13">
        <v>13</v>
      </c>
      <c r="BM169" s="13"/>
      <c r="BN169" s="13"/>
      <c r="BO169" s="13"/>
      <c r="BP169" s="13"/>
      <c r="BQ169" s="13">
        <v>14</v>
      </c>
      <c r="BR169" s="13">
        <v>15</v>
      </c>
      <c r="BS169" s="13">
        <v>8</v>
      </c>
      <c r="BT169" s="13">
        <v>12</v>
      </c>
      <c r="BU169" s="13">
        <v>8</v>
      </c>
      <c r="BV169" s="13">
        <v>13</v>
      </c>
      <c r="BW169" s="13">
        <v>9</v>
      </c>
      <c r="BX169" s="13">
        <v>12</v>
      </c>
      <c r="BY169" s="13"/>
      <c r="BZ169" s="13"/>
      <c r="CA169" s="13"/>
      <c r="CB169" s="13"/>
      <c r="CC169" s="13"/>
      <c r="CD169" s="13"/>
      <c r="CE169" s="13">
        <v>1</v>
      </c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>
        <f t="shared" si="6"/>
        <v>454</v>
      </c>
    </row>
    <row r="170" spans="1:131" ht="16.5">
      <c r="A170" s="39"/>
      <c r="B170" s="39"/>
      <c r="C170" s="13" t="s">
        <v>68</v>
      </c>
      <c r="D170" s="13">
        <v>18</v>
      </c>
      <c r="E170" s="13">
        <v>61</v>
      </c>
      <c r="F170" s="13">
        <v>19</v>
      </c>
      <c r="G170" s="13"/>
      <c r="H170" s="13"/>
      <c r="I170" s="13">
        <v>2</v>
      </c>
      <c r="J170" s="13">
        <v>39</v>
      </c>
      <c r="K170" s="13">
        <v>18</v>
      </c>
      <c r="L170" s="13">
        <v>5</v>
      </c>
      <c r="M170" s="13">
        <v>8</v>
      </c>
      <c r="N170" s="13">
        <v>6</v>
      </c>
      <c r="O170" s="13">
        <v>22</v>
      </c>
      <c r="P170" s="13">
        <v>7</v>
      </c>
      <c r="Q170" s="13">
        <v>1</v>
      </c>
      <c r="R170" s="13">
        <v>2</v>
      </c>
      <c r="S170" s="13">
        <v>20</v>
      </c>
      <c r="T170" s="13"/>
      <c r="U170" s="13">
        <v>52</v>
      </c>
      <c r="V170" s="13"/>
      <c r="W170" s="13">
        <v>38</v>
      </c>
      <c r="X170" s="13">
        <v>4</v>
      </c>
      <c r="Y170" s="13">
        <v>14</v>
      </c>
      <c r="Z170" s="13">
        <v>79</v>
      </c>
      <c r="AA170" s="13">
        <v>16</v>
      </c>
      <c r="AB170" s="13">
        <v>92</v>
      </c>
      <c r="AC170" s="13"/>
      <c r="AD170" s="13"/>
      <c r="AE170" s="13"/>
      <c r="AF170" s="13"/>
      <c r="AG170" s="13"/>
      <c r="AH170" s="13"/>
      <c r="AI170" s="13"/>
      <c r="AJ170" s="13"/>
      <c r="AK170" s="13"/>
      <c r="AL170" s="13">
        <v>5</v>
      </c>
      <c r="AM170" s="13"/>
      <c r="AN170" s="13"/>
      <c r="AO170" s="13">
        <v>7</v>
      </c>
      <c r="AP170" s="13">
        <v>3</v>
      </c>
      <c r="AQ170" s="13">
        <v>4</v>
      </c>
      <c r="AR170" s="13">
        <v>5</v>
      </c>
      <c r="AS170" s="13"/>
      <c r="AT170" s="13">
        <v>1</v>
      </c>
      <c r="AU170" s="13">
        <v>1</v>
      </c>
      <c r="AV170" s="13"/>
      <c r="AW170" s="13"/>
      <c r="AX170" s="13"/>
      <c r="AY170" s="13"/>
      <c r="AZ170" s="13"/>
      <c r="BA170" s="13">
        <v>11</v>
      </c>
      <c r="BB170" s="13"/>
      <c r="BC170" s="13">
        <v>8</v>
      </c>
      <c r="BD170" s="13">
        <v>12</v>
      </c>
      <c r="BE170" s="13">
        <v>16</v>
      </c>
      <c r="BF170" s="13">
        <v>3</v>
      </c>
      <c r="BG170" s="13">
        <v>41</v>
      </c>
      <c r="BH170" s="13">
        <v>104</v>
      </c>
      <c r="BI170" s="13">
        <v>96</v>
      </c>
      <c r="BJ170" s="13">
        <v>51</v>
      </c>
      <c r="BK170" s="13">
        <v>31</v>
      </c>
      <c r="BL170" s="13">
        <v>21</v>
      </c>
      <c r="BM170" s="13"/>
      <c r="BN170" s="13"/>
      <c r="BO170" s="13"/>
      <c r="BP170" s="13"/>
      <c r="BQ170" s="13">
        <v>10</v>
      </c>
      <c r="BR170" s="13">
        <v>8</v>
      </c>
      <c r="BS170" s="13">
        <v>10</v>
      </c>
      <c r="BT170" s="13">
        <v>7</v>
      </c>
      <c r="BU170" s="13">
        <v>10</v>
      </c>
      <c r="BV170" s="13">
        <v>12</v>
      </c>
      <c r="BW170" s="13">
        <v>28</v>
      </c>
      <c r="BX170" s="13">
        <v>24</v>
      </c>
      <c r="BY170" s="13"/>
      <c r="BZ170" s="13"/>
      <c r="CA170" s="13"/>
      <c r="CB170" s="13"/>
      <c r="CC170" s="13"/>
      <c r="CD170" s="13"/>
      <c r="CE170" s="13">
        <v>2</v>
      </c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>
        <f t="shared" si="6"/>
        <v>1054</v>
      </c>
    </row>
    <row r="171" spans="1:131" ht="16.5">
      <c r="A171" s="39"/>
      <c r="B171" s="39"/>
      <c r="C171" s="5" t="s">
        <v>69</v>
      </c>
      <c r="D171" s="5">
        <f aca="true" t="shared" si="10" ref="D171:CE171">SUM(D169:D170)</f>
        <v>29</v>
      </c>
      <c r="E171" s="5">
        <f t="shared" si="10"/>
        <v>72</v>
      </c>
      <c r="F171" s="5">
        <f t="shared" si="10"/>
        <v>22</v>
      </c>
      <c r="G171" s="5">
        <f t="shared" si="10"/>
        <v>0</v>
      </c>
      <c r="H171" s="5"/>
      <c r="I171" s="5">
        <f t="shared" si="10"/>
        <v>3</v>
      </c>
      <c r="J171" s="5">
        <f t="shared" si="10"/>
        <v>63</v>
      </c>
      <c r="K171" s="5">
        <f t="shared" si="10"/>
        <v>22</v>
      </c>
      <c r="L171" s="5">
        <f t="shared" si="10"/>
        <v>7</v>
      </c>
      <c r="M171" s="5">
        <f t="shared" si="10"/>
        <v>13</v>
      </c>
      <c r="N171" s="5">
        <f t="shared" si="10"/>
        <v>7</v>
      </c>
      <c r="O171" s="5">
        <f t="shared" si="10"/>
        <v>32</v>
      </c>
      <c r="P171" s="5">
        <f t="shared" si="10"/>
        <v>8</v>
      </c>
      <c r="Q171" s="5">
        <f t="shared" si="10"/>
        <v>2</v>
      </c>
      <c r="R171" s="5">
        <f t="shared" si="10"/>
        <v>2</v>
      </c>
      <c r="S171" s="5">
        <f t="shared" si="10"/>
        <v>23</v>
      </c>
      <c r="T171" s="5"/>
      <c r="U171" s="5">
        <f t="shared" si="10"/>
        <v>75</v>
      </c>
      <c r="V171" s="5">
        <f t="shared" si="10"/>
        <v>0</v>
      </c>
      <c r="W171" s="5">
        <f t="shared" si="10"/>
        <v>67</v>
      </c>
      <c r="X171" s="5">
        <f t="shared" si="10"/>
        <v>10</v>
      </c>
      <c r="Y171" s="5">
        <f t="shared" si="10"/>
        <v>22</v>
      </c>
      <c r="Z171" s="5">
        <f t="shared" si="10"/>
        <v>103</v>
      </c>
      <c r="AA171" s="5">
        <f t="shared" si="10"/>
        <v>20</v>
      </c>
      <c r="AB171" s="5">
        <f t="shared" si="10"/>
        <v>108</v>
      </c>
      <c r="AC171" s="5"/>
      <c r="AD171" s="5">
        <f>SUM(AD169:AD170)</f>
        <v>0</v>
      </c>
      <c r="AE171" s="5"/>
      <c r="AF171" s="5"/>
      <c r="AG171" s="5"/>
      <c r="AH171" s="5"/>
      <c r="AI171" s="5"/>
      <c r="AJ171" s="5"/>
      <c r="AK171" s="5"/>
      <c r="AL171" s="5">
        <f t="shared" si="10"/>
        <v>10</v>
      </c>
      <c r="AM171" s="5">
        <f t="shared" si="10"/>
        <v>3</v>
      </c>
      <c r="AN171" s="5">
        <f t="shared" si="10"/>
        <v>7</v>
      </c>
      <c r="AO171" s="5">
        <f t="shared" si="10"/>
        <v>14</v>
      </c>
      <c r="AP171" s="5">
        <f t="shared" si="10"/>
        <v>8</v>
      </c>
      <c r="AQ171" s="5">
        <f t="shared" si="10"/>
        <v>8</v>
      </c>
      <c r="AR171" s="5">
        <f t="shared" si="10"/>
        <v>16</v>
      </c>
      <c r="AS171" s="5">
        <f t="shared" si="10"/>
        <v>0</v>
      </c>
      <c r="AT171" s="5">
        <f t="shared" si="10"/>
        <v>5</v>
      </c>
      <c r="AU171" s="5">
        <f>SUM(AU169:AU170)</f>
        <v>10</v>
      </c>
      <c r="AV171" s="5"/>
      <c r="AW171" s="5"/>
      <c r="AX171" s="5">
        <f t="shared" si="10"/>
        <v>0</v>
      </c>
      <c r="AY171" s="5">
        <f t="shared" si="10"/>
        <v>0</v>
      </c>
      <c r="AZ171" s="5">
        <f t="shared" si="10"/>
        <v>0</v>
      </c>
      <c r="BA171" s="5">
        <f t="shared" si="10"/>
        <v>21</v>
      </c>
      <c r="BB171" s="5">
        <f t="shared" si="10"/>
        <v>0</v>
      </c>
      <c r="BC171" s="5">
        <f t="shared" si="10"/>
        <v>22</v>
      </c>
      <c r="BD171" s="5">
        <f t="shared" si="10"/>
        <v>21</v>
      </c>
      <c r="BE171" s="5">
        <f t="shared" si="10"/>
        <v>23</v>
      </c>
      <c r="BF171" s="5">
        <f t="shared" si="10"/>
        <v>3</v>
      </c>
      <c r="BG171" s="5">
        <f t="shared" si="10"/>
        <v>45</v>
      </c>
      <c r="BH171" s="5">
        <f t="shared" si="10"/>
        <v>133</v>
      </c>
      <c r="BI171" s="5">
        <f t="shared" si="10"/>
        <v>111</v>
      </c>
      <c r="BJ171" s="5">
        <f t="shared" si="10"/>
        <v>63</v>
      </c>
      <c r="BK171" s="5">
        <f t="shared" si="10"/>
        <v>38</v>
      </c>
      <c r="BL171" s="5">
        <f t="shared" si="10"/>
        <v>34</v>
      </c>
      <c r="BM171" s="5">
        <f t="shared" si="10"/>
        <v>0</v>
      </c>
      <c r="BN171" s="5">
        <f t="shared" si="10"/>
        <v>0</v>
      </c>
      <c r="BO171" s="5">
        <f t="shared" si="10"/>
        <v>0</v>
      </c>
      <c r="BP171" s="5"/>
      <c r="BQ171" s="5">
        <f t="shared" si="10"/>
        <v>24</v>
      </c>
      <c r="BR171" s="5">
        <f t="shared" si="10"/>
        <v>23</v>
      </c>
      <c r="BS171" s="5">
        <f t="shared" si="10"/>
        <v>18</v>
      </c>
      <c r="BT171" s="5">
        <f t="shared" si="10"/>
        <v>19</v>
      </c>
      <c r="BU171" s="5">
        <f t="shared" si="10"/>
        <v>18</v>
      </c>
      <c r="BV171" s="5">
        <f t="shared" si="10"/>
        <v>25</v>
      </c>
      <c r="BW171" s="5">
        <f t="shared" si="10"/>
        <v>37</v>
      </c>
      <c r="BX171" s="5">
        <f>SUM(BX169:BX170)</f>
        <v>36</v>
      </c>
      <c r="BY171" s="5"/>
      <c r="BZ171" s="5"/>
      <c r="CA171" s="5"/>
      <c r="CB171" s="5"/>
      <c r="CC171" s="5"/>
      <c r="CD171" s="5"/>
      <c r="CE171" s="5">
        <f t="shared" si="10"/>
        <v>3</v>
      </c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>
        <f t="shared" si="6"/>
        <v>1508</v>
      </c>
    </row>
    <row r="172" spans="1:131" ht="16.5">
      <c r="A172" s="39">
        <v>2014</v>
      </c>
      <c r="B172" s="39">
        <v>102</v>
      </c>
      <c r="C172" s="13" t="s">
        <v>67</v>
      </c>
      <c r="D172" s="13">
        <v>17</v>
      </c>
      <c r="E172" s="13">
        <v>16</v>
      </c>
      <c r="F172" s="13">
        <v>9</v>
      </c>
      <c r="G172" s="13"/>
      <c r="H172" s="13"/>
      <c r="I172" s="13">
        <v>4</v>
      </c>
      <c r="J172" s="13">
        <v>23</v>
      </c>
      <c r="K172" s="13">
        <v>6</v>
      </c>
      <c r="L172" s="13">
        <v>0</v>
      </c>
      <c r="M172" s="13">
        <v>2</v>
      </c>
      <c r="N172" s="13">
        <v>2</v>
      </c>
      <c r="O172" s="13">
        <v>2</v>
      </c>
      <c r="P172" s="13">
        <v>1</v>
      </c>
      <c r="Q172" s="13">
        <v>0</v>
      </c>
      <c r="R172" s="13">
        <v>0</v>
      </c>
      <c r="S172" s="13">
        <v>7</v>
      </c>
      <c r="T172" s="13"/>
      <c r="U172" s="13">
        <v>25</v>
      </c>
      <c r="V172" s="13"/>
      <c r="W172" s="13">
        <v>26</v>
      </c>
      <c r="X172" s="13">
        <v>8</v>
      </c>
      <c r="Y172" s="13">
        <v>7</v>
      </c>
      <c r="Z172" s="13">
        <v>22</v>
      </c>
      <c r="AA172" s="13">
        <v>7</v>
      </c>
      <c r="AB172" s="13">
        <v>14</v>
      </c>
      <c r="AC172" s="13">
        <v>3</v>
      </c>
      <c r="AD172" s="13"/>
      <c r="AE172" s="13"/>
      <c r="AF172" s="13"/>
      <c r="AG172" s="13"/>
      <c r="AH172" s="13"/>
      <c r="AI172" s="13"/>
      <c r="AJ172" s="13"/>
      <c r="AK172" s="13"/>
      <c r="AL172" s="13">
        <v>4</v>
      </c>
      <c r="AM172" s="13">
        <v>12</v>
      </c>
      <c r="AN172" s="13">
        <v>7</v>
      </c>
      <c r="AO172" s="13">
        <v>5</v>
      </c>
      <c r="AP172" s="13">
        <v>8</v>
      </c>
      <c r="AQ172" s="13">
        <v>4</v>
      </c>
      <c r="AR172" s="13">
        <v>8</v>
      </c>
      <c r="AS172" s="13"/>
      <c r="AT172" s="13">
        <v>7</v>
      </c>
      <c r="AU172" s="13">
        <v>3</v>
      </c>
      <c r="AV172" s="13"/>
      <c r="AW172" s="13"/>
      <c r="AX172" s="13"/>
      <c r="AY172" s="13"/>
      <c r="AZ172" s="13"/>
      <c r="BA172" s="13">
        <v>9</v>
      </c>
      <c r="BB172" s="13"/>
      <c r="BC172" s="13">
        <v>14</v>
      </c>
      <c r="BD172" s="13">
        <v>10</v>
      </c>
      <c r="BE172" s="13">
        <v>18</v>
      </c>
      <c r="BF172" s="13">
        <v>0</v>
      </c>
      <c r="BG172" s="13">
        <v>12</v>
      </c>
      <c r="BH172" s="13">
        <v>31</v>
      </c>
      <c r="BI172" s="13">
        <v>21</v>
      </c>
      <c r="BJ172" s="13">
        <v>15</v>
      </c>
      <c r="BK172" s="13">
        <v>5</v>
      </c>
      <c r="BL172" s="13">
        <v>13</v>
      </c>
      <c r="BM172" s="13"/>
      <c r="BN172" s="13"/>
      <c r="BO172" s="13">
        <v>0</v>
      </c>
      <c r="BP172" s="13"/>
      <c r="BQ172" s="13">
        <v>9</v>
      </c>
      <c r="BR172" s="13">
        <v>12</v>
      </c>
      <c r="BS172" s="13">
        <v>9</v>
      </c>
      <c r="BT172" s="13">
        <v>11</v>
      </c>
      <c r="BU172" s="13">
        <v>7</v>
      </c>
      <c r="BV172" s="13">
        <v>17</v>
      </c>
      <c r="BW172" s="13">
        <v>6</v>
      </c>
      <c r="BX172" s="13">
        <v>15</v>
      </c>
      <c r="BY172" s="13"/>
      <c r="BZ172" s="13"/>
      <c r="CA172" s="13"/>
      <c r="CB172" s="13"/>
      <c r="CC172" s="13"/>
      <c r="CD172" s="13"/>
      <c r="CE172" s="13">
        <v>7</v>
      </c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>
        <f t="shared" si="6"/>
        <v>500</v>
      </c>
    </row>
    <row r="173" spans="1:131" ht="16.5">
      <c r="A173" s="39"/>
      <c r="B173" s="39"/>
      <c r="C173" s="13" t="s">
        <v>68</v>
      </c>
      <c r="D173" s="13">
        <v>20</v>
      </c>
      <c r="E173" s="13">
        <v>61</v>
      </c>
      <c r="F173" s="13">
        <v>11</v>
      </c>
      <c r="G173" s="13"/>
      <c r="H173" s="13"/>
      <c r="I173" s="13">
        <v>2</v>
      </c>
      <c r="J173" s="13">
        <v>23</v>
      </c>
      <c r="K173" s="13">
        <v>8</v>
      </c>
      <c r="L173" s="13">
        <v>9</v>
      </c>
      <c r="M173" s="13">
        <v>8</v>
      </c>
      <c r="N173" s="13">
        <v>7</v>
      </c>
      <c r="O173" s="13">
        <v>19</v>
      </c>
      <c r="P173" s="13">
        <v>9</v>
      </c>
      <c r="Q173" s="13">
        <v>2</v>
      </c>
      <c r="R173" s="13">
        <v>7</v>
      </c>
      <c r="S173" s="13">
        <v>18</v>
      </c>
      <c r="T173" s="13"/>
      <c r="U173" s="13">
        <v>43</v>
      </c>
      <c r="V173" s="13"/>
      <c r="W173" s="13">
        <v>47</v>
      </c>
      <c r="X173" s="13">
        <v>9</v>
      </c>
      <c r="Y173" s="13">
        <v>26</v>
      </c>
      <c r="Z173" s="13">
        <v>67</v>
      </c>
      <c r="AA173" s="13">
        <v>12</v>
      </c>
      <c r="AB173" s="13">
        <v>106</v>
      </c>
      <c r="AC173" s="13">
        <v>1</v>
      </c>
      <c r="AD173" s="13"/>
      <c r="AE173" s="13"/>
      <c r="AF173" s="13"/>
      <c r="AG173" s="13"/>
      <c r="AH173" s="13"/>
      <c r="AI173" s="13"/>
      <c r="AJ173" s="13"/>
      <c r="AK173" s="13"/>
      <c r="AL173" s="13">
        <v>1</v>
      </c>
      <c r="AM173" s="13">
        <v>5</v>
      </c>
      <c r="AN173" s="13">
        <v>2</v>
      </c>
      <c r="AO173" s="13">
        <v>6</v>
      </c>
      <c r="AP173" s="13">
        <v>5</v>
      </c>
      <c r="AQ173" s="13">
        <v>5</v>
      </c>
      <c r="AR173" s="13">
        <v>6</v>
      </c>
      <c r="AS173" s="13"/>
      <c r="AT173" s="13">
        <v>1</v>
      </c>
      <c r="AU173" s="13">
        <v>1</v>
      </c>
      <c r="AV173" s="13"/>
      <c r="AW173" s="13"/>
      <c r="AX173" s="13"/>
      <c r="AY173" s="13"/>
      <c r="AZ173" s="13"/>
      <c r="BA173" s="13">
        <v>13</v>
      </c>
      <c r="BB173" s="13"/>
      <c r="BC173" s="13">
        <v>12</v>
      </c>
      <c r="BD173" s="13">
        <v>11</v>
      </c>
      <c r="BE173" s="13">
        <v>6</v>
      </c>
      <c r="BF173" s="13">
        <v>1</v>
      </c>
      <c r="BG173" s="13">
        <v>39</v>
      </c>
      <c r="BH173" s="13">
        <v>109</v>
      </c>
      <c r="BI173" s="13">
        <v>101</v>
      </c>
      <c r="BJ173" s="13">
        <v>55</v>
      </c>
      <c r="BK173" s="13">
        <v>40</v>
      </c>
      <c r="BL173" s="13">
        <v>23</v>
      </c>
      <c r="BM173" s="13"/>
      <c r="BN173" s="13"/>
      <c r="BO173" s="13">
        <v>1</v>
      </c>
      <c r="BP173" s="13"/>
      <c r="BQ173" s="13">
        <v>8</v>
      </c>
      <c r="BR173" s="13">
        <v>2</v>
      </c>
      <c r="BS173" s="13">
        <v>4</v>
      </c>
      <c r="BT173" s="13">
        <v>9</v>
      </c>
      <c r="BU173" s="13">
        <v>5</v>
      </c>
      <c r="BV173" s="13">
        <v>18</v>
      </c>
      <c r="BW173" s="13">
        <v>27</v>
      </c>
      <c r="BX173" s="13">
        <v>17</v>
      </c>
      <c r="BY173" s="13"/>
      <c r="BZ173" s="13"/>
      <c r="CA173" s="13"/>
      <c r="CB173" s="13"/>
      <c r="CC173" s="13"/>
      <c r="CD173" s="13"/>
      <c r="CE173" s="13">
        <v>1</v>
      </c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>
        <f t="shared" si="6"/>
        <v>1049</v>
      </c>
    </row>
    <row r="174" spans="1:131" ht="16.5">
      <c r="A174" s="39"/>
      <c r="B174" s="39"/>
      <c r="C174" s="5" t="s">
        <v>69</v>
      </c>
      <c r="D174" s="5">
        <f aca="true" t="shared" si="11" ref="D174:CE174">SUM(D172:D173)</f>
        <v>37</v>
      </c>
      <c r="E174" s="5">
        <f t="shared" si="11"/>
        <v>77</v>
      </c>
      <c r="F174" s="5">
        <f t="shared" si="11"/>
        <v>20</v>
      </c>
      <c r="G174" s="5">
        <f t="shared" si="11"/>
        <v>0</v>
      </c>
      <c r="H174" s="5"/>
      <c r="I174" s="5">
        <f t="shared" si="11"/>
        <v>6</v>
      </c>
      <c r="J174" s="5">
        <f t="shared" si="11"/>
        <v>46</v>
      </c>
      <c r="K174" s="5">
        <f t="shared" si="11"/>
        <v>14</v>
      </c>
      <c r="L174" s="5">
        <f t="shared" si="11"/>
        <v>9</v>
      </c>
      <c r="M174" s="5">
        <f t="shared" si="11"/>
        <v>10</v>
      </c>
      <c r="N174" s="5">
        <f t="shared" si="11"/>
        <v>9</v>
      </c>
      <c r="O174" s="5">
        <f t="shared" si="11"/>
        <v>21</v>
      </c>
      <c r="P174" s="5">
        <f t="shared" si="11"/>
        <v>10</v>
      </c>
      <c r="Q174" s="5">
        <f t="shared" si="11"/>
        <v>2</v>
      </c>
      <c r="R174" s="5">
        <f t="shared" si="11"/>
        <v>7</v>
      </c>
      <c r="S174" s="5">
        <f t="shared" si="11"/>
        <v>25</v>
      </c>
      <c r="T174" s="5"/>
      <c r="U174" s="5">
        <f t="shared" si="11"/>
        <v>68</v>
      </c>
      <c r="V174" s="5">
        <f t="shared" si="11"/>
        <v>0</v>
      </c>
      <c r="W174" s="5">
        <f t="shared" si="11"/>
        <v>73</v>
      </c>
      <c r="X174" s="5">
        <f t="shared" si="11"/>
        <v>17</v>
      </c>
      <c r="Y174" s="5">
        <f t="shared" si="11"/>
        <v>33</v>
      </c>
      <c r="Z174" s="5">
        <f t="shared" si="11"/>
        <v>89</v>
      </c>
      <c r="AA174" s="5">
        <f t="shared" si="11"/>
        <v>19</v>
      </c>
      <c r="AB174" s="5">
        <f t="shared" si="11"/>
        <v>120</v>
      </c>
      <c r="AC174" s="5">
        <f t="shared" si="11"/>
        <v>4</v>
      </c>
      <c r="AD174" s="5">
        <f>SUM(AD172:AD173)</f>
        <v>0</v>
      </c>
      <c r="AE174" s="5"/>
      <c r="AF174" s="5"/>
      <c r="AG174" s="5"/>
      <c r="AH174" s="5"/>
      <c r="AI174" s="5"/>
      <c r="AJ174" s="5"/>
      <c r="AK174" s="5"/>
      <c r="AL174" s="5">
        <f t="shared" si="11"/>
        <v>5</v>
      </c>
      <c r="AM174" s="5">
        <f t="shared" si="11"/>
        <v>17</v>
      </c>
      <c r="AN174" s="5">
        <f t="shared" si="11"/>
        <v>9</v>
      </c>
      <c r="AO174" s="5">
        <f t="shared" si="11"/>
        <v>11</v>
      </c>
      <c r="AP174" s="5">
        <f t="shared" si="11"/>
        <v>13</v>
      </c>
      <c r="AQ174" s="5">
        <f t="shared" si="11"/>
        <v>9</v>
      </c>
      <c r="AR174" s="5">
        <f t="shared" si="11"/>
        <v>14</v>
      </c>
      <c r="AS174" s="5">
        <f t="shared" si="11"/>
        <v>0</v>
      </c>
      <c r="AT174" s="5">
        <f t="shared" si="11"/>
        <v>8</v>
      </c>
      <c r="AU174" s="5">
        <f>SUM(AU172:AU173)</f>
        <v>4</v>
      </c>
      <c r="AV174" s="5"/>
      <c r="AW174" s="5"/>
      <c r="AX174" s="5">
        <f t="shared" si="11"/>
        <v>0</v>
      </c>
      <c r="AY174" s="5">
        <f t="shared" si="11"/>
        <v>0</v>
      </c>
      <c r="AZ174" s="5">
        <f t="shared" si="11"/>
        <v>0</v>
      </c>
      <c r="BA174" s="5">
        <f t="shared" si="11"/>
        <v>22</v>
      </c>
      <c r="BB174" s="5">
        <f t="shared" si="11"/>
        <v>0</v>
      </c>
      <c r="BC174" s="5">
        <f t="shared" si="11"/>
        <v>26</v>
      </c>
      <c r="BD174" s="5">
        <f t="shared" si="11"/>
        <v>21</v>
      </c>
      <c r="BE174" s="5">
        <f t="shared" si="11"/>
        <v>24</v>
      </c>
      <c r="BF174" s="5">
        <f t="shared" si="11"/>
        <v>1</v>
      </c>
      <c r="BG174" s="5">
        <f t="shared" si="11"/>
        <v>51</v>
      </c>
      <c r="BH174" s="5">
        <f t="shared" si="11"/>
        <v>140</v>
      </c>
      <c r="BI174" s="5">
        <f t="shared" si="11"/>
        <v>122</v>
      </c>
      <c r="BJ174" s="5">
        <f t="shared" si="11"/>
        <v>70</v>
      </c>
      <c r="BK174" s="5">
        <f t="shared" si="11"/>
        <v>45</v>
      </c>
      <c r="BL174" s="5">
        <f t="shared" si="11"/>
        <v>36</v>
      </c>
      <c r="BM174" s="5">
        <f t="shared" si="11"/>
        <v>0</v>
      </c>
      <c r="BN174" s="5">
        <f t="shared" si="11"/>
        <v>0</v>
      </c>
      <c r="BO174" s="5">
        <f t="shared" si="11"/>
        <v>1</v>
      </c>
      <c r="BP174" s="5"/>
      <c r="BQ174" s="5">
        <f t="shared" si="11"/>
        <v>17</v>
      </c>
      <c r="BR174" s="5">
        <f t="shared" si="11"/>
        <v>14</v>
      </c>
      <c r="BS174" s="5">
        <f t="shared" si="11"/>
        <v>13</v>
      </c>
      <c r="BT174" s="5">
        <f t="shared" si="11"/>
        <v>20</v>
      </c>
      <c r="BU174" s="5">
        <f t="shared" si="11"/>
        <v>12</v>
      </c>
      <c r="BV174" s="5">
        <f t="shared" si="11"/>
        <v>35</v>
      </c>
      <c r="BW174" s="5">
        <f t="shared" si="11"/>
        <v>33</v>
      </c>
      <c r="BX174" s="5">
        <f>SUM(BX172:BX173)</f>
        <v>32</v>
      </c>
      <c r="BY174" s="5"/>
      <c r="BZ174" s="5"/>
      <c r="CA174" s="5"/>
      <c r="CB174" s="5"/>
      <c r="CC174" s="5"/>
      <c r="CD174" s="5"/>
      <c r="CE174" s="5">
        <f t="shared" si="11"/>
        <v>8</v>
      </c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>
        <f t="shared" si="6"/>
        <v>1549</v>
      </c>
    </row>
    <row r="175" spans="1:131" ht="16.5">
      <c r="A175" s="39">
        <v>2015</v>
      </c>
      <c r="B175" s="39">
        <v>103</v>
      </c>
      <c r="C175" s="13" t="s">
        <v>67</v>
      </c>
      <c r="D175" s="13">
        <v>13</v>
      </c>
      <c r="E175" s="13">
        <v>13</v>
      </c>
      <c r="F175" s="13">
        <v>4</v>
      </c>
      <c r="G175" s="13"/>
      <c r="H175" s="13"/>
      <c r="I175" s="13">
        <v>0</v>
      </c>
      <c r="J175" s="13">
        <v>26</v>
      </c>
      <c r="K175" s="13">
        <v>5</v>
      </c>
      <c r="L175" s="13">
        <v>0</v>
      </c>
      <c r="M175" s="13">
        <v>2</v>
      </c>
      <c r="N175" s="13">
        <v>4</v>
      </c>
      <c r="O175" s="13">
        <v>3</v>
      </c>
      <c r="P175" s="13">
        <v>0</v>
      </c>
      <c r="Q175" s="13">
        <v>0</v>
      </c>
      <c r="R175" s="13">
        <v>0</v>
      </c>
      <c r="S175" s="13">
        <v>6</v>
      </c>
      <c r="T175" s="13"/>
      <c r="U175" s="13">
        <v>24</v>
      </c>
      <c r="V175" s="13"/>
      <c r="W175" s="13">
        <v>33</v>
      </c>
      <c r="X175" s="13">
        <v>10</v>
      </c>
      <c r="Y175" s="13">
        <v>8</v>
      </c>
      <c r="Z175" s="13">
        <v>23</v>
      </c>
      <c r="AA175" s="13">
        <v>5</v>
      </c>
      <c r="AB175" s="13">
        <v>20</v>
      </c>
      <c r="AC175" s="13">
        <v>9</v>
      </c>
      <c r="AD175" s="13"/>
      <c r="AE175" s="13"/>
      <c r="AF175" s="13"/>
      <c r="AG175" s="13"/>
      <c r="AH175" s="13"/>
      <c r="AI175" s="13"/>
      <c r="AJ175" s="13"/>
      <c r="AK175" s="13"/>
      <c r="AL175" s="13">
        <v>7</v>
      </c>
      <c r="AM175" s="13">
        <v>6</v>
      </c>
      <c r="AN175" s="13">
        <v>12</v>
      </c>
      <c r="AO175" s="13">
        <v>7</v>
      </c>
      <c r="AP175" s="13">
        <v>5</v>
      </c>
      <c r="AQ175" s="13">
        <v>0</v>
      </c>
      <c r="AR175" s="13">
        <v>15</v>
      </c>
      <c r="AS175" s="13"/>
      <c r="AT175" s="13">
        <v>6</v>
      </c>
      <c r="AU175" s="13">
        <v>3</v>
      </c>
      <c r="AV175" s="13"/>
      <c r="AW175" s="13"/>
      <c r="AX175" s="13"/>
      <c r="AY175" s="13"/>
      <c r="AZ175" s="13"/>
      <c r="BA175" s="13">
        <v>6</v>
      </c>
      <c r="BB175" s="13"/>
      <c r="BC175" s="13">
        <v>14</v>
      </c>
      <c r="BD175" s="13">
        <v>12</v>
      </c>
      <c r="BE175" s="13">
        <v>8</v>
      </c>
      <c r="BF175" s="13">
        <v>4</v>
      </c>
      <c r="BG175" s="13">
        <v>10</v>
      </c>
      <c r="BH175" s="13">
        <v>33</v>
      </c>
      <c r="BI175" s="13">
        <v>18</v>
      </c>
      <c r="BJ175" s="13">
        <v>12</v>
      </c>
      <c r="BK175" s="13">
        <v>6</v>
      </c>
      <c r="BL175" s="13">
        <v>12</v>
      </c>
      <c r="BM175" s="13"/>
      <c r="BN175" s="13"/>
      <c r="BO175" s="13">
        <v>0</v>
      </c>
      <c r="BP175" s="13"/>
      <c r="BQ175" s="13">
        <v>4</v>
      </c>
      <c r="BR175" s="13">
        <v>11</v>
      </c>
      <c r="BS175" s="13">
        <v>14</v>
      </c>
      <c r="BT175" s="13">
        <v>29</v>
      </c>
      <c r="BU175" s="13">
        <v>11</v>
      </c>
      <c r="BV175" s="13">
        <v>9</v>
      </c>
      <c r="BW175" s="13">
        <v>8</v>
      </c>
      <c r="BX175" s="13">
        <v>19</v>
      </c>
      <c r="BY175" s="13"/>
      <c r="BZ175" s="13"/>
      <c r="CA175" s="13"/>
      <c r="CB175" s="13"/>
      <c r="CC175" s="13"/>
      <c r="CD175" s="13"/>
      <c r="CE175" s="13">
        <v>9</v>
      </c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>
        <f t="shared" si="6"/>
        <v>518</v>
      </c>
    </row>
    <row r="176" spans="1:131" ht="16.5">
      <c r="A176" s="39"/>
      <c r="B176" s="39"/>
      <c r="C176" s="13" t="s">
        <v>68</v>
      </c>
      <c r="D176" s="13">
        <v>28</v>
      </c>
      <c r="E176" s="13">
        <v>56</v>
      </c>
      <c r="F176" s="13">
        <v>11</v>
      </c>
      <c r="G176" s="13"/>
      <c r="H176" s="13"/>
      <c r="I176" s="13">
        <v>3</v>
      </c>
      <c r="J176" s="13">
        <v>44</v>
      </c>
      <c r="K176" s="13">
        <v>4</v>
      </c>
      <c r="L176" s="13">
        <v>6</v>
      </c>
      <c r="M176" s="13">
        <v>10</v>
      </c>
      <c r="N176" s="13">
        <v>9</v>
      </c>
      <c r="O176" s="13">
        <v>18</v>
      </c>
      <c r="P176" s="13">
        <v>8</v>
      </c>
      <c r="Q176" s="13">
        <v>4</v>
      </c>
      <c r="R176" s="13">
        <v>2</v>
      </c>
      <c r="S176" s="13">
        <v>18</v>
      </c>
      <c r="T176" s="13"/>
      <c r="U176" s="13">
        <v>50</v>
      </c>
      <c r="V176" s="13"/>
      <c r="W176" s="13">
        <v>36</v>
      </c>
      <c r="X176" s="13">
        <v>12</v>
      </c>
      <c r="Y176" s="13">
        <v>17</v>
      </c>
      <c r="Z176" s="13">
        <v>81</v>
      </c>
      <c r="AA176" s="13">
        <v>15</v>
      </c>
      <c r="AB176" s="13">
        <v>91</v>
      </c>
      <c r="AC176" s="13">
        <v>3</v>
      </c>
      <c r="AD176" s="13"/>
      <c r="AE176" s="13"/>
      <c r="AF176" s="13"/>
      <c r="AG176" s="13"/>
      <c r="AH176" s="13"/>
      <c r="AI176" s="13"/>
      <c r="AJ176" s="13"/>
      <c r="AK176" s="13"/>
      <c r="AL176" s="13">
        <v>1</v>
      </c>
      <c r="AM176" s="13">
        <v>7</v>
      </c>
      <c r="AN176" s="13">
        <v>1</v>
      </c>
      <c r="AO176" s="13">
        <v>3</v>
      </c>
      <c r="AP176" s="13">
        <v>4</v>
      </c>
      <c r="AQ176" s="13">
        <v>0</v>
      </c>
      <c r="AR176" s="13">
        <v>7</v>
      </c>
      <c r="AS176" s="13"/>
      <c r="AT176" s="13">
        <v>0</v>
      </c>
      <c r="AU176" s="13">
        <v>1</v>
      </c>
      <c r="AV176" s="13"/>
      <c r="AW176" s="13"/>
      <c r="AX176" s="13"/>
      <c r="AY176" s="13"/>
      <c r="AZ176" s="13"/>
      <c r="BA176" s="13">
        <v>14</v>
      </c>
      <c r="BB176" s="13"/>
      <c r="BC176" s="13">
        <v>14</v>
      </c>
      <c r="BD176" s="13">
        <v>7</v>
      </c>
      <c r="BE176" s="13">
        <v>5</v>
      </c>
      <c r="BF176" s="13">
        <v>0</v>
      </c>
      <c r="BG176" s="13">
        <v>37</v>
      </c>
      <c r="BH176" s="13">
        <v>122</v>
      </c>
      <c r="BI176" s="13">
        <v>98</v>
      </c>
      <c r="BJ176" s="13">
        <v>51</v>
      </c>
      <c r="BK176" s="13">
        <v>31</v>
      </c>
      <c r="BL176" s="13">
        <v>29</v>
      </c>
      <c r="BM176" s="13"/>
      <c r="BN176" s="13"/>
      <c r="BO176" s="13">
        <v>1</v>
      </c>
      <c r="BP176" s="13"/>
      <c r="BQ176" s="13">
        <v>11</v>
      </c>
      <c r="BR176" s="13">
        <v>8</v>
      </c>
      <c r="BS176" s="13">
        <v>6</v>
      </c>
      <c r="BT176" s="13">
        <v>9</v>
      </c>
      <c r="BU176" s="13">
        <v>7</v>
      </c>
      <c r="BV176" s="13">
        <v>10</v>
      </c>
      <c r="BW176" s="13">
        <v>27</v>
      </c>
      <c r="BX176" s="13">
        <v>17</v>
      </c>
      <c r="BY176" s="13"/>
      <c r="BZ176" s="13"/>
      <c r="CA176" s="13"/>
      <c r="CB176" s="13"/>
      <c r="CC176" s="13"/>
      <c r="CD176" s="13"/>
      <c r="CE176" s="13">
        <v>1</v>
      </c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>
        <f t="shared" si="6"/>
        <v>1055</v>
      </c>
    </row>
    <row r="177" spans="1:131" ht="16.5">
      <c r="A177" s="39"/>
      <c r="B177" s="39"/>
      <c r="C177" s="5" t="s">
        <v>69</v>
      </c>
      <c r="D177" s="5">
        <f aca="true" t="shared" si="12" ref="D177:CE177">SUM(D175:D176)</f>
        <v>41</v>
      </c>
      <c r="E177" s="5">
        <f t="shared" si="12"/>
        <v>69</v>
      </c>
      <c r="F177" s="5">
        <f t="shared" si="12"/>
        <v>15</v>
      </c>
      <c r="G177" s="5">
        <f t="shared" si="12"/>
        <v>0</v>
      </c>
      <c r="H177" s="5"/>
      <c r="I177" s="5">
        <f t="shared" si="12"/>
        <v>3</v>
      </c>
      <c r="J177" s="5">
        <f t="shared" si="12"/>
        <v>70</v>
      </c>
      <c r="K177" s="5">
        <f t="shared" si="12"/>
        <v>9</v>
      </c>
      <c r="L177" s="5">
        <f t="shared" si="12"/>
        <v>6</v>
      </c>
      <c r="M177" s="5">
        <f t="shared" si="12"/>
        <v>12</v>
      </c>
      <c r="N177" s="5">
        <f t="shared" si="12"/>
        <v>13</v>
      </c>
      <c r="O177" s="5">
        <f t="shared" si="12"/>
        <v>21</v>
      </c>
      <c r="P177" s="5">
        <f t="shared" si="12"/>
        <v>8</v>
      </c>
      <c r="Q177" s="5">
        <f t="shared" si="12"/>
        <v>4</v>
      </c>
      <c r="R177" s="5">
        <f t="shared" si="12"/>
        <v>2</v>
      </c>
      <c r="S177" s="5">
        <f t="shared" si="12"/>
        <v>24</v>
      </c>
      <c r="T177" s="5"/>
      <c r="U177" s="5">
        <f t="shared" si="12"/>
        <v>74</v>
      </c>
      <c r="V177" s="5">
        <f t="shared" si="12"/>
        <v>0</v>
      </c>
      <c r="W177" s="5">
        <f t="shared" si="12"/>
        <v>69</v>
      </c>
      <c r="X177" s="5">
        <f t="shared" si="12"/>
        <v>22</v>
      </c>
      <c r="Y177" s="5">
        <f t="shared" si="12"/>
        <v>25</v>
      </c>
      <c r="Z177" s="5">
        <f t="shared" si="12"/>
        <v>104</v>
      </c>
      <c r="AA177" s="5">
        <f t="shared" si="12"/>
        <v>20</v>
      </c>
      <c r="AB177" s="5">
        <f t="shared" si="12"/>
        <v>111</v>
      </c>
      <c r="AC177" s="5">
        <f t="shared" si="12"/>
        <v>12</v>
      </c>
      <c r="AD177" s="5">
        <f>SUM(AD175:AD176)</f>
        <v>0</v>
      </c>
      <c r="AE177" s="5"/>
      <c r="AF177" s="5"/>
      <c r="AG177" s="5"/>
      <c r="AH177" s="5"/>
      <c r="AI177" s="5"/>
      <c r="AJ177" s="5"/>
      <c r="AK177" s="5"/>
      <c r="AL177" s="5">
        <f t="shared" si="12"/>
        <v>8</v>
      </c>
      <c r="AM177" s="5">
        <f t="shared" si="12"/>
        <v>13</v>
      </c>
      <c r="AN177" s="5">
        <f t="shared" si="12"/>
        <v>13</v>
      </c>
      <c r="AO177" s="5">
        <f t="shared" si="12"/>
        <v>10</v>
      </c>
      <c r="AP177" s="5">
        <f t="shared" si="12"/>
        <v>9</v>
      </c>
      <c r="AQ177" s="5">
        <f t="shared" si="12"/>
        <v>0</v>
      </c>
      <c r="AR177" s="5">
        <f t="shared" si="12"/>
        <v>22</v>
      </c>
      <c r="AS177" s="5">
        <f t="shared" si="12"/>
        <v>0</v>
      </c>
      <c r="AT177" s="5">
        <f t="shared" si="12"/>
        <v>6</v>
      </c>
      <c r="AU177" s="5">
        <f>SUM(AU175:AU176)</f>
        <v>4</v>
      </c>
      <c r="AV177" s="5"/>
      <c r="AW177" s="5"/>
      <c r="AX177" s="5">
        <f t="shared" si="12"/>
        <v>0</v>
      </c>
      <c r="AY177" s="5">
        <f t="shared" si="12"/>
        <v>0</v>
      </c>
      <c r="AZ177" s="5">
        <f t="shared" si="12"/>
        <v>0</v>
      </c>
      <c r="BA177" s="5">
        <f t="shared" si="12"/>
        <v>20</v>
      </c>
      <c r="BB177" s="5">
        <f t="shared" si="12"/>
        <v>0</v>
      </c>
      <c r="BC177" s="5">
        <f t="shared" si="12"/>
        <v>28</v>
      </c>
      <c r="BD177" s="5">
        <f t="shared" si="12"/>
        <v>19</v>
      </c>
      <c r="BE177" s="5">
        <f t="shared" si="12"/>
        <v>13</v>
      </c>
      <c r="BF177" s="5">
        <f t="shared" si="12"/>
        <v>4</v>
      </c>
      <c r="BG177" s="5">
        <f t="shared" si="12"/>
        <v>47</v>
      </c>
      <c r="BH177" s="5">
        <f t="shared" si="12"/>
        <v>155</v>
      </c>
      <c r="BI177" s="5">
        <f t="shared" si="12"/>
        <v>116</v>
      </c>
      <c r="BJ177" s="5">
        <f t="shared" si="12"/>
        <v>63</v>
      </c>
      <c r="BK177" s="5">
        <f t="shared" si="12"/>
        <v>37</v>
      </c>
      <c r="BL177" s="5">
        <f t="shared" si="12"/>
        <v>41</v>
      </c>
      <c r="BM177" s="5">
        <f t="shared" si="12"/>
        <v>0</v>
      </c>
      <c r="BN177" s="5">
        <f t="shared" si="12"/>
        <v>0</v>
      </c>
      <c r="BO177" s="5">
        <f t="shared" si="12"/>
        <v>1</v>
      </c>
      <c r="BP177" s="5"/>
      <c r="BQ177" s="5">
        <f t="shared" si="12"/>
        <v>15</v>
      </c>
      <c r="BR177" s="5">
        <f t="shared" si="12"/>
        <v>19</v>
      </c>
      <c r="BS177" s="5">
        <f t="shared" si="12"/>
        <v>20</v>
      </c>
      <c r="BT177" s="5">
        <f t="shared" si="12"/>
        <v>38</v>
      </c>
      <c r="BU177" s="5">
        <f t="shared" si="12"/>
        <v>18</v>
      </c>
      <c r="BV177" s="5">
        <f t="shared" si="12"/>
        <v>19</v>
      </c>
      <c r="BW177" s="5">
        <f t="shared" si="12"/>
        <v>35</v>
      </c>
      <c r="BX177" s="5">
        <f>SUM(BX175:BX176)</f>
        <v>36</v>
      </c>
      <c r="BY177" s="5"/>
      <c r="BZ177" s="5"/>
      <c r="CA177" s="5"/>
      <c r="CB177" s="5"/>
      <c r="CC177" s="5"/>
      <c r="CD177" s="5"/>
      <c r="CE177" s="5">
        <f t="shared" si="12"/>
        <v>10</v>
      </c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>
        <f t="shared" si="6"/>
        <v>1573</v>
      </c>
    </row>
    <row r="178" spans="1:131" ht="16.5">
      <c r="A178" s="39">
        <v>2016</v>
      </c>
      <c r="B178" s="39">
        <v>104</v>
      </c>
      <c r="C178" s="13" t="s">
        <v>67</v>
      </c>
      <c r="D178" s="13">
        <v>15</v>
      </c>
      <c r="E178" s="13">
        <v>11</v>
      </c>
      <c r="F178" s="13">
        <v>9</v>
      </c>
      <c r="G178" s="13"/>
      <c r="H178" s="13"/>
      <c r="I178" s="13">
        <v>3</v>
      </c>
      <c r="J178" s="13">
        <v>9</v>
      </c>
      <c r="K178" s="13">
        <v>10</v>
      </c>
      <c r="L178" s="13">
        <v>1</v>
      </c>
      <c r="M178" s="13">
        <v>1</v>
      </c>
      <c r="N178" s="13">
        <v>2</v>
      </c>
      <c r="O178" s="13">
        <v>9</v>
      </c>
      <c r="P178" s="13">
        <v>3</v>
      </c>
      <c r="Q178" s="13">
        <v>0</v>
      </c>
      <c r="R178" s="13">
        <v>0</v>
      </c>
      <c r="S178" s="13">
        <v>4</v>
      </c>
      <c r="T178" s="13"/>
      <c r="U178" s="13">
        <v>27</v>
      </c>
      <c r="V178" s="13"/>
      <c r="W178" s="13">
        <v>28</v>
      </c>
      <c r="X178" s="13">
        <v>10</v>
      </c>
      <c r="Y178" s="13">
        <v>3</v>
      </c>
      <c r="Z178" s="13">
        <v>29</v>
      </c>
      <c r="AA178" s="13">
        <v>8</v>
      </c>
      <c r="AB178" s="13">
        <v>22</v>
      </c>
      <c r="AC178" s="13">
        <v>7</v>
      </c>
      <c r="AD178" s="13"/>
      <c r="AE178" s="13"/>
      <c r="AF178" s="13"/>
      <c r="AG178" s="13"/>
      <c r="AH178" s="13"/>
      <c r="AI178" s="13"/>
      <c r="AJ178" s="13"/>
      <c r="AK178" s="13"/>
      <c r="AL178" s="13">
        <v>9</v>
      </c>
      <c r="AM178" s="13">
        <v>6</v>
      </c>
      <c r="AN178" s="13">
        <v>3</v>
      </c>
      <c r="AO178" s="13">
        <v>5</v>
      </c>
      <c r="AP178" s="13">
        <v>10</v>
      </c>
      <c r="AQ178" s="13">
        <v>0</v>
      </c>
      <c r="AR178" s="13">
        <v>12</v>
      </c>
      <c r="AS178" s="13"/>
      <c r="AT178" s="13">
        <v>6</v>
      </c>
      <c r="AU178" s="13">
        <v>7</v>
      </c>
      <c r="AV178" s="13">
        <v>1</v>
      </c>
      <c r="AW178" s="13"/>
      <c r="AX178" s="13"/>
      <c r="AY178" s="13"/>
      <c r="AZ178" s="13"/>
      <c r="BA178" s="13">
        <v>12</v>
      </c>
      <c r="BB178" s="13"/>
      <c r="BC178" s="13">
        <v>14</v>
      </c>
      <c r="BD178" s="13">
        <v>5</v>
      </c>
      <c r="BE178" s="13">
        <v>4</v>
      </c>
      <c r="BF178" s="13">
        <v>5</v>
      </c>
      <c r="BG178" s="13">
        <v>5</v>
      </c>
      <c r="BH178" s="13">
        <v>32</v>
      </c>
      <c r="BI178" s="13">
        <v>16</v>
      </c>
      <c r="BJ178" s="13">
        <v>6</v>
      </c>
      <c r="BK178" s="13">
        <v>9</v>
      </c>
      <c r="BL178" s="13">
        <v>16</v>
      </c>
      <c r="BM178" s="13"/>
      <c r="BN178" s="13"/>
      <c r="BO178" s="13"/>
      <c r="BP178" s="13"/>
      <c r="BQ178" s="13">
        <v>10</v>
      </c>
      <c r="BR178" s="13">
        <v>6</v>
      </c>
      <c r="BS178" s="13">
        <v>9</v>
      </c>
      <c r="BT178" s="13">
        <v>10</v>
      </c>
      <c r="BU178" s="13">
        <v>12</v>
      </c>
      <c r="BV178" s="13">
        <v>13</v>
      </c>
      <c r="BW178" s="13">
        <v>10</v>
      </c>
      <c r="BX178" s="13">
        <v>17</v>
      </c>
      <c r="BY178" s="13"/>
      <c r="BZ178" s="13"/>
      <c r="CA178" s="13"/>
      <c r="CB178" s="13"/>
      <c r="CC178" s="13"/>
      <c r="CD178" s="13"/>
      <c r="CE178" s="13">
        <v>6</v>
      </c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>
        <f t="shared" si="6"/>
        <v>487</v>
      </c>
    </row>
    <row r="179" spans="1:131" ht="16.5">
      <c r="A179" s="39"/>
      <c r="B179" s="39"/>
      <c r="C179" s="13" t="s">
        <v>68</v>
      </c>
      <c r="D179" s="13">
        <v>24</v>
      </c>
      <c r="E179" s="13">
        <v>56</v>
      </c>
      <c r="F179" s="13">
        <v>19</v>
      </c>
      <c r="G179" s="13"/>
      <c r="H179" s="13"/>
      <c r="I179" s="13">
        <v>1</v>
      </c>
      <c r="J179" s="13">
        <v>21</v>
      </c>
      <c r="K179" s="13">
        <v>21</v>
      </c>
      <c r="L179" s="13">
        <v>6</v>
      </c>
      <c r="M179" s="13">
        <v>8</v>
      </c>
      <c r="N179" s="13">
        <v>10</v>
      </c>
      <c r="O179" s="13">
        <v>20</v>
      </c>
      <c r="P179" s="13">
        <v>3</v>
      </c>
      <c r="Q179" s="13">
        <v>2</v>
      </c>
      <c r="R179" s="13">
        <v>4</v>
      </c>
      <c r="S179" s="13">
        <v>18</v>
      </c>
      <c r="T179" s="13"/>
      <c r="U179" s="13">
        <v>42</v>
      </c>
      <c r="V179" s="13"/>
      <c r="W179" s="13">
        <v>37</v>
      </c>
      <c r="X179" s="13">
        <v>10</v>
      </c>
      <c r="Y179" s="13">
        <v>18</v>
      </c>
      <c r="Z179" s="13">
        <v>72</v>
      </c>
      <c r="AA179" s="13">
        <v>17</v>
      </c>
      <c r="AB179" s="13">
        <v>98</v>
      </c>
      <c r="AC179" s="13">
        <v>8</v>
      </c>
      <c r="AD179" s="13"/>
      <c r="AE179" s="13"/>
      <c r="AF179" s="13"/>
      <c r="AG179" s="13"/>
      <c r="AH179" s="13"/>
      <c r="AI179" s="13"/>
      <c r="AJ179" s="13"/>
      <c r="AK179" s="13"/>
      <c r="AL179" s="13">
        <v>3</v>
      </c>
      <c r="AM179" s="13">
        <v>2</v>
      </c>
      <c r="AN179" s="13">
        <v>2</v>
      </c>
      <c r="AO179" s="13">
        <v>6</v>
      </c>
      <c r="AP179" s="13">
        <v>6</v>
      </c>
      <c r="AQ179" s="13">
        <v>7</v>
      </c>
      <c r="AR179" s="13">
        <v>10</v>
      </c>
      <c r="AS179" s="13"/>
      <c r="AT179" s="13">
        <v>0</v>
      </c>
      <c r="AU179" s="13">
        <v>2</v>
      </c>
      <c r="AV179" s="13">
        <v>0</v>
      </c>
      <c r="AW179" s="13"/>
      <c r="AX179" s="13"/>
      <c r="AY179" s="13"/>
      <c r="AZ179" s="13"/>
      <c r="BA179" s="13">
        <v>12</v>
      </c>
      <c r="BB179" s="13"/>
      <c r="BC179" s="13">
        <v>11</v>
      </c>
      <c r="BD179" s="13">
        <v>11</v>
      </c>
      <c r="BE179" s="13">
        <v>5</v>
      </c>
      <c r="BF179" s="13">
        <v>8</v>
      </c>
      <c r="BG179" s="13">
        <v>38</v>
      </c>
      <c r="BH179" s="13">
        <v>120</v>
      </c>
      <c r="BI179" s="13">
        <v>97</v>
      </c>
      <c r="BJ179" s="13">
        <v>54</v>
      </c>
      <c r="BK179" s="13">
        <v>33</v>
      </c>
      <c r="BL179" s="13">
        <v>23</v>
      </c>
      <c r="BM179" s="13"/>
      <c r="BN179" s="13"/>
      <c r="BO179" s="13"/>
      <c r="BP179" s="13"/>
      <c r="BQ179" s="13">
        <v>9</v>
      </c>
      <c r="BR179" s="13">
        <v>6</v>
      </c>
      <c r="BS179" s="13">
        <v>8</v>
      </c>
      <c r="BT179" s="13">
        <v>7</v>
      </c>
      <c r="BU179" s="13">
        <v>10</v>
      </c>
      <c r="BV179" s="13">
        <v>11</v>
      </c>
      <c r="BW179" s="13">
        <v>27</v>
      </c>
      <c r="BX179" s="13">
        <v>17</v>
      </c>
      <c r="BY179" s="13"/>
      <c r="BZ179" s="13"/>
      <c r="CA179" s="13"/>
      <c r="CB179" s="13"/>
      <c r="CC179" s="13"/>
      <c r="CD179" s="13"/>
      <c r="CE179" s="13">
        <v>10</v>
      </c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>
        <f t="shared" si="6"/>
        <v>1070</v>
      </c>
    </row>
    <row r="180" spans="1:131" ht="16.5">
      <c r="A180" s="39"/>
      <c r="B180" s="39"/>
      <c r="C180" s="5" t="s">
        <v>69</v>
      </c>
      <c r="D180" s="5">
        <f aca="true" t="shared" si="13" ref="D180:AT180">SUM(D178:D179)</f>
        <v>39</v>
      </c>
      <c r="E180" s="5">
        <f t="shared" si="13"/>
        <v>67</v>
      </c>
      <c r="F180" s="5">
        <f t="shared" si="13"/>
        <v>28</v>
      </c>
      <c r="G180" s="5">
        <f t="shared" si="13"/>
        <v>0</v>
      </c>
      <c r="H180" s="5"/>
      <c r="I180" s="5">
        <f t="shared" si="13"/>
        <v>4</v>
      </c>
      <c r="J180" s="5">
        <f t="shared" si="13"/>
        <v>30</v>
      </c>
      <c r="K180" s="5">
        <f t="shared" si="13"/>
        <v>31</v>
      </c>
      <c r="L180" s="5">
        <f t="shared" si="13"/>
        <v>7</v>
      </c>
      <c r="M180" s="5">
        <f t="shared" si="13"/>
        <v>9</v>
      </c>
      <c r="N180" s="5">
        <f t="shared" si="13"/>
        <v>12</v>
      </c>
      <c r="O180" s="5">
        <f t="shared" si="13"/>
        <v>29</v>
      </c>
      <c r="P180" s="5">
        <f t="shared" si="13"/>
        <v>6</v>
      </c>
      <c r="Q180" s="5">
        <f t="shared" si="13"/>
        <v>2</v>
      </c>
      <c r="R180" s="5">
        <f t="shared" si="13"/>
        <v>4</v>
      </c>
      <c r="S180" s="5">
        <f t="shared" si="13"/>
        <v>22</v>
      </c>
      <c r="T180" s="5"/>
      <c r="U180" s="5">
        <f t="shared" si="13"/>
        <v>69</v>
      </c>
      <c r="V180" s="5">
        <f t="shared" si="13"/>
        <v>0</v>
      </c>
      <c r="W180" s="5">
        <f t="shared" si="13"/>
        <v>65</v>
      </c>
      <c r="X180" s="5">
        <f t="shared" si="13"/>
        <v>20</v>
      </c>
      <c r="Y180" s="5">
        <f t="shared" si="13"/>
        <v>21</v>
      </c>
      <c r="Z180" s="5">
        <f t="shared" si="13"/>
        <v>101</v>
      </c>
      <c r="AA180" s="5">
        <f t="shared" si="13"/>
        <v>25</v>
      </c>
      <c r="AB180" s="5">
        <f t="shared" si="13"/>
        <v>120</v>
      </c>
      <c r="AC180" s="5">
        <f t="shared" si="13"/>
        <v>15</v>
      </c>
      <c r="AD180" s="5">
        <f>SUM(AD178:AD179)</f>
        <v>0</v>
      </c>
      <c r="AE180" s="5"/>
      <c r="AF180" s="5"/>
      <c r="AG180" s="5"/>
      <c r="AH180" s="5"/>
      <c r="AI180" s="5"/>
      <c r="AJ180" s="5"/>
      <c r="AK180" s="5"/>
      <c r="AL180" s="5">
        <f t="shared" si="13"/>
        <v>12</v>
      </c>
      <c r="AM180" s="5">
        <f t="shared" si="13"/>
        <v>8</v>
      </c>
      <c r="AN180" s="5">
        <f t="shared" si="13"/>
        <v>5</v>
      </c>
      <c r="AO180" s="5">
        <f t="shared" si="13"/>
        <v>11</v>
      </c>
      <c r="AP180" s="5">
        <f t="shared" si="13"/>
        <v>16</v>
      </c>
      <c r="AQ180" s="5">
        <f t="shared" si="13"/>
        <v>7</v>
      </c>
      <c r="AR180" s="5">
        <f t="shared" si="13"/>
        <v>22</v>
      </c>
      <c r="AS180" s="5">
        <f t="shared" si="13"/>
        <v>0</v>
      </c>
      <c r="AT180" s="5">
        <f t="shared" si="13"/>
        <v>6</v>
      </c>
      <c r="AU180" s="5">
        <f aca="true" t="shared" si="14" ref="AU180:CE180">SUM(AU178:AU179)</f>
        <v>9</v>
      </c>
      <c r="AV180" s="5">
        <f t="shared" si="14"/>
        <v>1</v>
      </c>
      <c r="AW180" s="5"/>
      <c r="AX180" s="5">
        <f t="shared" si="14"/>
        <v>0</v>
      </c>
      <c r="AY180" s="5">
        <f t="shared" si="14"/>
        <v>0</v>
      </c>
      <c r="AZ180" s="5">
        <f t="shared" si="14"/>
        <v>0</v>
      </c>
      <c r="BA180" s="5">
        <f t="shared" si="14"/>
        <v>24</v>
      </c>
      <c r="BB180" s="5">
        <f t="shared" si="14"/>
        <v>0</v>
      </c>
      <c r="BC180" s="5">
        <f t="shared" si="14"/>
        <v>25</v>
      </c>
      <c r="BD180" s="5">
        <f t="shared" si="14"/>
        <v>16</v>
      </c>
      <c r="BE180" s="5">
        <f t="shared" si="14"/>
        <v>9</v>
      </c>
      <c r="BF180" s="5">
        <f t="shared" si="14"/>
        <v>13</v>
      </c>
      <c r="BG180" s="5">
        <f t="shared" si="14"/>
        <v>43</v>
      </c>
      <c r="BH180" s="5">
        <f t="shared" si="14"/>
        <v>152</v>
      </c>
      <c r="BI180" s="5">
        <f t="shared" si="14"/>
        <v>113</v>
      </c>
      <c r="BJ180" s="5">
        <f t="shared" si="14"/>
        <v>60</v>
      </c>
      <c r="BK180" s="5">
        <f t="shared" si="14"/>
        <v>42</v>
      </c>
      <c r="BL180" s="5">
        <f t="shared" si="14"/>
        <v>39</v>
      </c>
      <c r="BM180" s="5">
        <f t="shared" si="14"/>
        <v>0</v>
      </c>
      <c r="BN180" s="5">
        <f t="shared" si="14"/>
        <v>0</v>
      </c>
      <c r="BO180" s="5">
        <f t="shared" si="14"/>
        <v>0</v>
      </c>
      <c r="BP180" s="5"/>
      <c r="BQ180" s="5">
        <f t="shared" si="14"/>
        <v>19</v>
      </c>
      <c r="BR180" s="5">
        <f t="shared" si="14"/>
        <v>12</v>
      </c>
      <c r="BS180" s="5">
        <f t="shared" si="14"/>
        <v>17</v>
      </c>
      <c r="BT180" s="5">
        <f t="shared" si="14"/>
        <v>17</v>
      </c>
      <c r="BU180" s="5">
        <f t="shared" si="14"/>
        <v>22</v>
      </c>
      <c r="BV180" s="5">
        <f t="shared" si="14"/>
        <v>24</v>
      </c>
      <c r="BW180" s="5">
        <f t="shared" si="14"/>
        <v>37</v>
      </c>
      <c r="BX180" s="5">
        <f>SUM(BX178:BX179)</f>
        <v>34</v>
      </c>
      <c r="BY180" s="5"/>
      <c r="BZ180" s="5"/>
      <c r="CA180" s="5"/>
      <c r="CB180" s="5"/>
      <c r="CC180" s="5"/>
      <c r="CD180" s="5"/>
      <c r="CE180" s="5">
        <f t="shared" si="14"/>
        <v>16</v>
      </c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>
        <f t="shared" si="6"/>
        <v>1557</v>
      </c>
    </row>
    <row r="181" spans="1:131" ht="16.5">
      <c r="A181" s="39">
        <v>2017</v>
      </c>
      <c r="B181" s="39">
        <v>105</v>
      </c>
      <c r="C181" s="13" t="s">
        <v>67</v>
      </c>
      <c r="D181" s="13">
        <v>14</v>
      </c>
      <c r="E181" s="13">
        <v>14</v>
      </c>
      <c r="F181" s="13">
        <v>3</v>
      </c>
      <c r="G181" s="13"/>
      <c r="H181" s="13"/>
      <c r="I181" s="13">
        <v>1</v>
      </c>
      <c r="J181" s="13">
        <v>17</v>
      </c>
      <c r="K181" s="13">
        <v>13</v>
      </c>
      <c r="L181" s="13">
        <v>1</v>
      </c>
      <c r="M181" s="13">
        <v>3</v>
      </c>
      <c r="N181" s="13">
        <v>2</v>
      </c>
      <c r="O181" s="13">
        <v>2</v>
      </c>
      <c r="P181" s="13">
        <v>0</v>
      </c>
      <c r="Q181" s="13">
        <v>0</v>
      </c>
      <c r="R181" s="13">
        <v>1</v>
      </c>
      <c r="S181" s="13">
        <v>8</v>
      </c>
      <c r="T181" s="13"/>
      <c r="U181" s="13">
        <v>25</v>
      </c>
      <c r="V181" s="13">
        <v>0</v>
      </c>
      <c r="W181" s="13">
        <v>30</v>
      </c>
      <c r="X181" s="13">
        <v>8</v>
      </c>
      <c r="Y181" s="13">
        <v>6</v>
      </c>
      <c r="Z181" s="13">
        <v>24</v>
      </c>
      <c r="AA181" s="13">
        <v>8</v>
      </c>
      <c r="AB181" s="13">
        <v>12</v>
      </c>
      <c r="AC181" s="13">
        <v>7</v>
      </c>
      <c r="AD181" s="13">
        <v>0</v>
      </c>
      <c r="AE181" s="13"/>
      <c r="AF181" s="13"/>
      <c r="AG181" s="13"/>
      <c r="AH181" s="13"/>
      <c r="AI181" s="13"/>
      <c r="AJ181" s="13"/>
      <c r="AK181" s="13"/>
      <c r="AL181" s="13">
        <v>2</v>
      </c>
      <c r="AM181" s="13">
        <v>12</v>
      </c>
      <c r="AN181" s="13">
        <v>5</v>
      </c>
      <c r="AO181" s="13">
        <v>5</v>
      </c>
      <c r="AP181" s="13">
        <v>4</v>
      </c>
      <c r="AQ181" s="13">
        <v>2</v>
      </c>
      <c r="AR181" s="13">
        <v>9</v>
      </c>
      <c r="AS181" s="13">
        <v>0</v>
      </c>
      <c r="AT181" s="13">
        <v>6</v>
      </c>
      <c r="AU181" s="13">
        <v>12</v>
      </c>
      <c r="AV181" s="13">
        <v>0</v>
      </c>
      <c r="AW181" s="13"/>
      <c r="AX181" s="13">
        <v>0</v>
      </c>
      <c r="AY181" s="13">
        <v>0</v>
      </c>
      <c r="AZ181" s="13">
        <v>0</v>
      </c>
      <c r="BA181" s="13">
        <v>8</v>
      </c>
      <c r="BB181" s="13">
        <v>0</v>
      </c>
      <c r="BC181" s="13">
        <v>14</v>
      </c>
      <c r="BD181" s="13">
        <v>2</v>
      </c>
      <c r="BE181" s="13">
        <v>7</v>
      </c>
      <c r="BF181" s="13">
        <v>6</v>
      </c>
      <c r="BG181" s="13">
        <v>10</v>
      </c>
      <c r="BH181" s="13">
        <v>43</v>
      </c>
      <c r="BI181" s="13">
        <v>23</v>
      </c>
      <c r="BJ181" s="13">
        <v>13</v>
      </c>
      <c r="BK181" s="13">
        <v>10</v>
      </c>
      <c r="BL181" s="13">
        <v>16</v>
      </c>
      <c r="BM181" s="13">
        <v>0</v>
      </c>
      <c r="BN181" s="13">
        <v>0</v>
      </c>
      <c r="BO181" s="13">
        <v>0</v>
      </c>
      <c r="BP181" s="13"/>
      <c r="BQ181" s="13">
        <v>8</v>
      </c>
      <c r="BR181" s="13">
        <v>19</v>
      </c>
      <c r="BS181" s="13">
        <v>6</v>
      </c>
      <c r="BT181" s="13">
        <v>21</v>
      </c>
      <c r="BU181" s="13">
        <v>8</v>
      </c>
      <c r="BV181" s="13">
        <v>12</v>
      </c>
      <c r="BW181" s="13">
        <v>11</v>
      </c>
      <c r="BX181" s="13">
        <v>23</v>
      </c>
      <c r="BY181" s="13"/>
      <c r="BZ181" s="13"/>
      <c r="CA181" s="13"/>
      <c r="CB181" s="13"/>
      <c r="CC181" s="13"/>
      <c r="CD181" s="13"/>
      <c r="CE181" s="13">
        <v>3</v>
      </c>
      <c r="CF181" s="13"/>
      <c r="CG181" s="13"/>
      <c r="CH181" s="13"/>
      <c r="CI181" s="13">
        <v>2</v>
      </c>
      <c r="CJ181" s="13">
        <v>10</v>
      </c>
      <c r="CK181" s="13">
        <v>13</v>
      </c>
      <c r="CL181" s="13">
        <v>14</v>
      </c>
      <c r="CM181" s="13">
        <v>0</v>
      </c>
      <c r="CN181" s="13">
        <v>10</v>
      </c>
      <c r="CO181" s="13">
        <v>16</v>
      </c>
      <c r="CP181" s="13">
        <v>4</v>
      </c>
      <c r="CQ181" s="13"/>
      <c r="CR181" s="13">
        <v>11</v>
      </c>
      <c r="CS181" s="13">
        <v>6</v>
      </c>
      <c r="CT181" s="13">
        <v>0</v>
      </c>
      <c r="CU181" s="13"/>
      <c r="CV181" s="13">
        <v>2</v>
      </c>
      <c r="CW181" s="13">
        <v>1</v>
      </c>
      <c r="CX181" s="13">
        <v>3</v>
      </c>
      <c r="CY181" s="13">
        <v>1</v>
      </c>
      <c r="CZ181" s="13">
        <v>10</v>
      </c>
      <c r="DA181" s="13">
        <v>14</v>
      </c>
      <c r="DB181" s="13">
        <v>4</v>
      </c>
      <c r="DC181" s="13">
        <v>0</v>
      </c>
      <c r="DD181" s="13">
        <v>1</v>
      </c>
      <c r="DE181" s="13">
        <v>12</v>
      </c>
      <c r="DF181" s="13">
        <v>5</v>
      </c>
      <c r="DG181" s="13">
        <v>1</v>
      </c>
      <c r="DH181" s="13">
        <v>4</v>
      </c>
      <c r="DI181" s="13"/>
      <c r="DJ181" s="13">
        <v>7</v>
      </c>
      <c r="DK181" s="13"/>
      <c r="DL181" s="13">
        <v>13</v>
      </c>
      <c r="DM181" s="13"/>
      <c r="DN181" s="13">
        <v>6</v>
      </c>
      <c r="DO181" s="13"/>
      <c r="DP181" s="13">
        <v>5</v>
      </c>
      <c r="DQ181" s="13">
        <v>17</v>
      </c>
      <c r="DR181" s="13">
        <v>1</v>
      </c>
      <c r="DS181" s="13">
        <v>6</v>
      </c>
      <c r="DT181" s="13">
        <v>7</v>
      </c>
      <c r="DU181" s="13">
        <v>2</v>
      </c>
      <c r="DV181" s="13">
        <v>1</v>
      </c>
      <c r="DW181" s="13">
        <v>2</v>
      </c>
      <c r="DX181" s="13">
        <v>12</v>
      </c>
      <c r="DY181" s="13">
        <v>1</v>
      </c>
      <c r="DZ181" s="13">
        <v>10</v>
      </c>
      <c r="EA181" s="13">
        <f t="shared" si="6"/>
        <v>753</v>
      </c>
    </row>
    <row r="182" spans="1:131" ht="16.5">
      <c r="A182" s="39"/>
      <c r="B182" s="39"/>
      <c r="C182" s="13" t="s">
        <v>68</v>
      </c>
      <c r="D182" s="13">
        <v>17</v>
      </c>
      <c r="E182" s="13">
        <v>53</v>
      </c>
      <c r="F182" s="13">
        <v>13</v>
      </c>
      <c r="G182" s="13"/>
      <c r="H182" s="13"/>
      <c r="I182" s="13">
        <v>1</v>
      </c>
      <c r="J182" s="13">
        <v>31</v>
      </c>
      <c r="K182" s="13">
        <v>21</v>
      </c>
      <c r="L182" s="13">
        <v>5</v>
      </c>
      <c r="M182" s="13">
        <v>8</v>
      </c>
      <c r="N182" s="13">
        <v>10</v>
      </c>
      <c r="O182" s="13">
        <v>33</v>
      </c>
      <c r="P182" s="13">
        <v>4</v>
      </c>
      <c r="Q182" s="13">
        <v>1</v>
      </c>
      <c r="R182" s="13">
        <v>1</v>
      </c>
      <c r="S182" s="13">
        <v>14</v>
      </c>
      <c r="T182" s="13"/>
      <c r="U182" s="13">
        <v>47</v>
      </c>
      <c r="V182" s="13">
        <v>0</v>
      </c>
      <c r="W182" s="13">
        <v>46</v>
      </c>
      <c r="X182" s="13">
        <v>9</v>
      </c>
      <c r="Y182" s="13">
        <v>21</v>
      </c>
      <c r="Z182" s="13">
        <v>64</v>
      </c>
      <c r="AA182" s="13">
        <v>12</v>
      </c>
      <c r="AB182" s="13">
        <v>101</v>
      </c>
      <c r="AC182" s="13">
        <v>9</v>
      </c>
      <c r="AD182" s="13">
        <v>0</v>
      </c>
      <c r="AE182" s="13"/>
      <c r="AF182" s="13"/>
      <c r="AG182" s="13"/>
      <c r="AH182" s="13"/>
      <c r="AI182" s="13"/>
      <c r="AJ182" s="13"/>
      <c r="AK182" s="13"/>
      <c r="AL182" s="13">
        <v>3</v>
      </c>
      <c r="AM182" s="13">
        <v>2</v>
      </c>
      <c r="AN182" s="13">
        <v>1</v>
      </c>
      <c r="AO182" s="13">
        <v>5</v>
      </c>
      <c r="AP182" s="13">
        <v>2</v>
      </c>
      <c r="AQ182" s="13">
        <v>2</v>
      </c>
      <c r="AR182" s="13">
        <v>10</v>
      </c>
      <c r="AS182" s="13">
        <v>0</v>
      </c>
      <c r="AT182" s="13">
        <v>4</v>
      </c>
      <c r="AU182" s="13">
        <v>1</v>
      </c>
      <c r="AV182" s="13">
        <v>0</v>
      </c>
      <c r="AW182" s="13"/>
      <c r="AX182" s="13">
        <v>0</v>
      </c>
      <c r="AY182" s="13">
        <v>0</v>
      </c>
      <c r="AZ182" s="13">
        <v>0</v>
      </c>
      <c r="BA182" s="13">
        <v>14</v>
      </c>
      <c r="BB182" s="13">
        <v>0</v>
      </c>
      <c r="BC182" s="13">
        <v>10</v>
      </c>
      <c r="BD182" s="13">
        <v>12</v>
      </c>
      <c r="BE182" s="13">
        <v>10</v>
      </c>
      <c r="BF182" s="13">
        <v>4</v>
      </c>
      <c r="BG182" s="13">
        <v>25</v>
      </c>
      <c r="BH182" s="13">
        <v>108</v>
      </c>
      <c r="BI182" s="13">
        <v>104</v>
      </c>
      <c r="BJ182" s="13">
        <v>49</v>
      </c>
      <c r="BK182" s="13">
        <v>39</v>
      </c>
      <c r="BL182" s="13">
        <v>24</v>
      </c>
      <c r="BM182" s="13">
        <v>0</v>
      </c>
      <c r="BN182" s="13">
        <v>0</v>
      </c>
      <c r="BO182" s="13">
        <v>0</v>
      </c>
      <c r="BP182" s="13"/>
      <c r="BQ182" s="13">
        <v>9</v>
      </c>
      <c r="BR182" s="13">
        <v>12</v>
      </c>
      <c r="BS182" s="13">
        <v>4</v>
      </c>
      <c r="BT182" s="13">
        <v>3</v>
      </c>
      <c r="BU182" s="13">
        <v>10</v>
      </c>
      <c r="BV182" s="13">
        <v>13</v>
      </c>
      <c r="BW182" s="13">
        <v>29</v>
      </c>
      <c r="BX182" s="13">
        <v>32</v>
      </c>
      <c r="BY182" s="13"/>
      <c r="BZ182" s="13"/>
      <c r="CA182" s="13"/>
      <c r="CB182" s="13"/>
      <c r="CC182" s="13"/>
      <c r="CD182" s="13"/>
      <c r="CE182" s="13">
        <v>4</v>
      </c>
      <c r="CF182" s="13"/>
      <c r="CG182" s="13"/>
      <c r="CH182" s="13"/>
      <c r="CI182" s="13">
        <v>3</v>
      </c>
      <c r="CJ182" s="13">
        <v>1</v>
      </c>
      <c r="CK182" s="13">
        <v>3</v>
      </c>
      <c r="CL182" s="13">
        <v>4</v>
      </c>
      <c r="CM182" s="13">
        <v>0</v>
      </c>
      <c r="CN182" s="13">
        <v>4</v>
      </c>
      <c r="CO182" s="13">
        <v>4</v>
      </c>
      <c r="CP182" s="13">
        <v>9</v>
      </c>
      <c r="CQ182" s="13"/>
      <c r="CR182" s="13">
        <v>0</v>
      </c>
      <c r="CS182" s="13">
        <v>1</v>
      </c>
      <c r="CT182" s="13">
        <v>0</v>
      </c>
      <c r="CU182" s="13"/>
      <c r="CV182" s="13">
        <v>0</v>
      </c>
      <c r="CW182" s="13">
        <v>1</v>
      </c>
      <c r="CX182" s="13">
        <v>0</v>
      </c>
      <c r="CY182" s="13">
        <v>0</v>
      </c>
      <c r="CZ182" s="13">
        <v>1</v>
      </c>
      <c r="DA182" s="13">
        <v>5</v>
      </c>
      <c r="DB182" s="13">
        <v>0</v>
      </c>
      <c r="DC182" s="13">
        <v>1</v>
      </c>
      <c r="DD182" s="13">
        <v>1</v>
      </c>
      <c r="DE182" s="13">
        <v>1</v>
      </c>
      <c r="DF182" s="13">
        <v>0</v>
      </c>
      <c r="DG182" s="13">
        <v>1</v>
      </c>
      <c r="DH182" s="13">
        <v>4</v>
      </c>
      <c r="DI182" s="13"/>
      <c r="DJ182" s="13">
        <v>2</v>
      </c>
      <c r="DK182" s="13"/>
      <c r="DL182" s="13">
        <v>4</v>
      </c>
      <c r="DM182" s="13"/>
      <c r="DN182" s="13">
        <v>0</v>
      </c>
      <c r="DO182" s="13"/>
      <c r="DP182" s="13">
        <v>0</v>
      </c>
      <c r="DQ182" s="13">
        <v>0</v>
      </c>
      <c r="DR182" s="13">
        <v>0</v>
      </c>
      <c r="DS182" s="13">
        <v>2</v>
      </c>
      <c r="DT182" s="13">
        <v>2</v>
      </c>
      <c r="DU182" s="13">
        <v>9</v>
      </c>
      <c r="DV182" s="13">
        <v>1</v>
      </c>
      <c r="DW182" s="13">
        <v>2</v>
      </c>
      <c r="DX182" s="13">
        <v>6</v>
      </c>
      <c r="DY182" s="13">
        <v>0</v>
      </c>
      <c r="DZ182" s="13">
        <v>1</v>
      </c>
      <c r="EA182" s="13">
        <f t="shared" si="6"/>
        <v>1139</v>
      </c>
    </row>
    <row r="183" spans="1:131" ht="16.5">
      <c r="A183" s="39"/>
      <c r="B183" s="39"/>
      <c r="C183" s="5" t="s">
        <v>69</v>
      </c>
      <c r="D183" s="5">
        <f aca="true" t="shared" si="15" ref="D183:AD183">SUM(D181:D182)</f>
        <v>31</v>
      </c>
      <c r="E183" s="5">
        <f t="shared" si="15"/>
        <v>67</v>
      </c>
      <c r="F183" s="5">
        <f t="shared" si="15"/>
        <v>16</v>
      </c>
      <c r="G183" s="5">
        <f t="shared" si="15"/>
        <v>0</v>
      </c>
      <c r="H183" s="5"/>
      <c r="I183" s="5">
        <f t="shared" si="15"/>
        <v>2</v>
      </c>
      <c r="J183" s="5">
        <f t="shared" si="15"/>
        <v>48</v>
      </c>
      <c r="K183" s="5">
        <f t="shared" si="15"/>
        <v>34</v>
      </c>
      <c r="L183" s="5">
        <f t="shared" si="15"/>
        <v>6</v>
      </c>
      <c r="M183" s="5">
        <f t="shared" si="15"/>
        <v>11</v>
      </c>
      <c r="N183" s="5">
        <f t="shared" si="15"/>
        <v>12</v>
      </c>
      <c r="O183" s="5">
        <f t="shared" si="15"/>
        <v>35</v>
      </c>
      <c r="P183" s="5">
        <f t="shared" si="15"/>
        <v>4</v>
      </c>
      <c r="Q183" s="5">
        <f t="shared" si="15"/>
        <v>1</v>
      </c>
      <c r="R183" s="5">
        <f t="shared" si="15"/>
        <v>2</v>
      </c>
      <c r="S183" s="5">
        <f t="shared" si="15"/>
        <v>22</v>
      </c>
      <c r="T183" s="5"/>
      <c r="U183" s="5">
        <f t="shared" si="15"/>
        <v>72</v>
      </c>
      <c r="V183" s="5">
        <f t="shared" si="15"/>
        <v>0</v>
      </c>
      <c r="W183" s="5">
        <f t="shared" si="15"/>
        <v>76</v>
      </c>
      <c r="X183" s="5">
        <f t="shared" si="15"/>
        <v>17</v>
      </c>
      <c r="Y183" s="5">
        <f t="shared" si="15"/>
        <v>27</v>
      </c>
      <c r="Z183" s="5">
        <f t="shared" si="15"/>
        <v>88</v>
      </c>
      <c r="AA183" s="5">
        <f t="shared" si="15"/>
        <v>20</v>
      </c>
      <c r="AB183" s="5">
        <f t="shared" si="15"/>
        <v>113</v>
      </c>
      <c r="AC183" s="5">
        <f t="shared" si="15"/>
        <v>16</v>
      </c>
      <c r="AD183" s="5">
        <f t="shared" si="15"/>
        <v>0</v>
      </c>
      <c r="AE183" s="5"/>
      <c r="AF183" s="5"/>
      <c r="AG183" s="5"/>
      <c r="AH183" s="5"/>
      <c r="AI183" s="5"/>
      <c r="AJ183" s="5"/>
      <c r="AK183" s="5"/>
      <c r="AL183" s="5">
        <f aca="true" t="shared" si="16" ref="AL183:BX183">SUM(AL181:AL182)</f>
        <v>5</v>
      </c>
      <c r="AM183" s="5">
        <f t="shared" si="16"/>
        <v>14</v>
      </c>
      <c r="AN183" s="5">
        <f t="shared" si="16"/>
        <v>6</v>
      </c>
      <c r="AO183" s="5">
        <f t="shared" si="16"/>
        <v>10</v>
      </c>
      <c r="AP183" s="5">
        <f t="shared" si="16"/>
        <v>6</v>
      </c>
      <c r="AQ183" s="5">
        <f t="shared" si="16"/>
        <v>4</v>
      </c>
      <c r="AR183" s="5">
        <f t="shared" si="16"/>
        <v>19</v>
      </c>
      <c r="AS183" s="5">
        <f t="shared" si="16"/>
        <v>0</v>
      </c>
      <c r="AT183" s="5">
        <f t="shared" si="16"/>
        <v>10</v>
      </c>
      <c r="AU183" s="5">
        <f t="shared" si="16"/>
        <v>13</v>
      </c>
      <c r="AV183" s="5">
        <f t="shared" si="16"/>
        <v>0</v>
      </c>
      <c r="AW183" s="5"/>
      <c r="AX183" s="5">
        <f t="shared" si="16"/>
        <v>0</v>
      </c>
      <c r="AY183" s="5">
        <f t="shared" si="16"/>
        <v>0</v>
      </c>
      <c r="AZ183" s="5">
        <f t="shared" si="16"/>
        <v>0</v>
      </c>
      <c r="BA183" s="5">
        <f t="shared" si="16"/>
        <v>22</v>
      </c>
      <c r="BB183" s="5">
        <f t="shared" si="16"/>
        <v>0</v>
      </c>
      <c r="BC183" s="5">
        <f t="shared" si="16"/>
        <v>24</v>
      </c>
      <c r="BD183" s="5">
        <f t="shared" si="16"/>
        <v>14</v>
      </c>
      <c r="BE183" s="5">
        <f t="shared" si="16"/>
        <v>17</v>
      </c>
      <c r="BF183" s="5">
        <f t="shared" si="16"/>
        <v>10</v>
      </c>
      <c r="BG183" s="5">
        <f t="shared" si="16"/>
        <v>35</v>
      </c>
      <c r="BH183" s="5">
        <f t="shared" si="16"/>
        <v>151</v>
      </c>
      <c r="BI183" s="5">
        <f t="shared" si="16"/>
        <v>127</v>
      </c>
      <c r="BJ183" s="5">
        <f t="shared" si="16"/>
        <v>62</v>
      </c>
      <c r="BK183" s="5">
        <f t="shared" si="16"/>
        <v>49</v>
      </c>
      <c r="BL183" s="5">
        <f t="shared" si="16"/>
        <v>40</v>
      </c>
      <c r="BM183" s="5">
        <f t="shared" si="16"/>
        <v>0</v>
      </c>
      <c r="BN183" s="5">
        <f t="shared" si="16"/>
        <v>0</v>
      </c>
      <c r="BO183" s="5">
        <f t="shared" si="16"/>
        <v>0</v>
      </c>
      <c r="BP183" s="5"/>
      <c r="BQ183" s="5">
        <f t="shared" si="16"/>
        <v>17</v>
      </c>
      <c r="BR183" s="5">
        <f t="shared" si="16"/>
        <v>31</v>
      </c>
      <c r="BS183" s="5">
        <f t="shared" si="16"/>
        <v>10</v>
      </c>
      <c r="BT183" s="5">
        <f t="shared" si="16"/>
        <v>24</v>
      </c>
      <c r="BU183" s="5">
        <f t="shared" si="16"/>
        <v>18</v>
      </c>
      <c r="BV183" s="5">
        <f t="shared" si="16"/>
        <v>25</v>
      </c>
      <c r="BW183" s="5">
        <f t="shared" si="16"/>
        <v>40</v>
      </c>
      <c r="BX183" s="5">
        <f t="shared" si="16"/>
        <v>55</v>
      </c>
      <c r="BY183" s="5"/>
      <c r="BZ183" s="5"/>
      <c r="CA183" s="5"/>
      <c r="CB183" s="5"/>
      <c r="CC183" s="5"/>
      <c r="CD183" s="5"/>
      <c r="CE183" s="5">
        <f>SUM(CE181:CE182)</f>
        <v>7</v>
      </c>
      <c r="CF183" s="5"/>
      <c r="CG183" s="5"/>
      <c r="CH183" s="5"/>
      <c r="CI183" s="5">
        <f>SUM(CI181:CI182)</f>
        <v>5</v>
      </c>
      <c r="CJ183" s="5">
        <f aca="true" t="shared" si="17" ref="CJ183:DZ183">SUM(CJ181:CJ182)</f>
        <v>11</v>
      </c>
      <c r="CK183" s="5">
        <f t="shared" si="17"/>
        <v>16</v>
      </c>
      <c r="CL183" s="5">
        <f t="shared" si="17"/>
        <v>18</v>
      </c>
      <c r="CM183" s="5">
        <f t="shared" si="17"/>
        <v>0</v>
      </c>
      <c r="CN183" s="5">
        <f t="shared" si="17"/>
        <v>14</v>
      </c>
      <c r="CO183" s="5">
        <f t="shared" si="17"/>
        <v>20</v>
      </c>
      <c r="CP183" s="5">
        <f t="shared" si="17"/>
        <v>13</v>
      </c>
      <c r="CQ183" s="5"/>
      <c r="CR183" s="5">
        <f t="shared" si="17"/>
        <v>11</v>
      </c>
      <c r="CS183" s="5">
        <f t="shared" si="17"/>
        <v>7</v>
      </c>
      <c r="CT183" s="5">
        <f t="shared" si="17"/>
        <v>0</v>
      </c>
      <c r="CU183" s="5"/>
      <c r="CV183" s="5">
        <f t="shared" si="17"/>
        <v>2</v>
      </c>
      <c r="CW183" s="5">
        <f t="shared" si="17"/>
        <v>2</v>
      </c>
      <c r="CX183" s="5">
        <f t="shared" si="17"/>
        <v>3</v>
      </c>
      <c r="CY183" s="5">
        <f t="shared" si="17"/>
        <v>1</v>
      </c>
      <c r="CZ183" s="5">
        <f t="shared" si="17"/>
        <v>11</v>
      </c>
      <c r="DA183" s="5">
        <f t="shared" si="17"/>
        <v>19</v>
      </c>
      <c r="DB183" s="5">
        <f t="shared" si="17"/>
        <v>4</v>
      </c>
      <c r="DC183" s="5">
        <f t="shared" si="17"/>
        <v>1</v>
      </c>
      <c r="DD183" s="5">
        <f t="shared" si="17"/>
        <v>2</v>
      </c>
      <c r="DE183" s="5">
        <f t="shared" si="17"/>
        <v>13</v>
      </c>
      <c r="DF183" s="5">
        <f t="shared" si="17"/>
        <v>5</v>
      </c>
      <c r="DG183" s="5">
        <f t="shared" si="17"/>
        <v>2</v>
      </c>
      <c r="DH183" s="5">
        <f t="shared" si="17"/>
        <v>8</v>
      </c>
      <c r="DI183" s="5"/>
      <c r="DJ183" s="5">
        <f>SUM(DJ181:DJ182)</f>
        <v>9</v>
      </c>
      <c r="DK183" s="5"/>
      <c r="DL183" s="5">
        <f t="shared" si="17"/>
        <v>17</v>
      </c>
      <c r="DM183" s="5"/>
      <c r="DN183" s="5">
        <f t="shared" si="17"/>
        <v>6</v>
      </c>
      <c r="DO183" s="5"/>
      <c r="DP183" s="5">
        <f t="shared" si="17"/>
        <v>5</v>
      </c>
      <c r="DQ183" s="5">
        <f t="shared" si="17"/>
        <v>17</v>
      </c>
      <c r="DR183" s="5">
        <f t="shared" si="17"/>
        <v>1</v>
      </c>
      <c r="DS183" s="5">
        <f t="shared" si="17"/>
        <v>8</v>
      </c>
      <c r="DT183" s="5">
        <f t="shared" si="17"/>
        <v>9</v>
      </c>
      <c r="DU183" s="5">
        <f t="shared" si="17"/>
        <v>11</v>
      </c>
      <c r="DV183" s="5">
        <f t="shared" si="17"/>
        <v>2</v>
      </c>
      <c r="DW183" s="5">
        <f t="shared" si="17"/>
        <v>4</v>
      </c>
      <c r="DX183" s="5">
        <f t="shared" si="17"/>
        <v>18</v>
      </c>
      <c r="DY183" s="5">
        <f t="shared" si="17"/>
        <v>1</v>
      </c>
      <c r="DZ183" s="5">
        <f t="shared" si="17"/>
        <v>11</v>
      </c>
      <c r="EA183" s="5">
        <f t="shared" si="6"/>
        <v>1892</v>
      </c>
    </row>
    <row r="184" spans="1:131" ht="16.5">
      <c r="A184" s="39">
        <v>2018</v>
      </c>
      <c r="B184" s="39">
        <v>106</v>
      </c>
      <c r="C184" s="13" t="s">
        <v>67</v>
      </c>
      <c r="D184" s="13">
        <v>17</v>
      </c>
      <c r="E184" s="13">
        <v>9</v>
      </c>
      <c r="F184" s="13">
        <v>1</v>
      </c>
      <c r="G184" s="13"/>
      <c r="H184" s="13"/>
      <c r="I184" s="13">
        <v>1</v>
      </c>
      <c r="J184" s="13">
        <v>11</v>
      </c>
      <c r="K184" s="13">
        <v>16</v>
      </c>
      <c r="L184" s="13">
        <v>1</v>
      </c>
      <c r="M184" s="13">
        <v>1</v>
      </c>
      <c r="N184" s="13">
        <v>2</v>
      </c>
      <c r="O184" s="13">
        <v>2</v>
      </c>
      <c r="P184" s="13">
        <v>1</v>
      </c>
      <c r="Q184" s="13">
        <v>1</v>
      </c>
      <c r="R184" s="13">
        <v>0</v>
      </c>
      <c r="S184" s="13">
        <v>8</v>
      </c>
      <c r="T184" s="13"/>
      <c r="U184" s="13">
        <v>19</v>
      </c>
      <c r="V184" s="13">
        <v>0</v>
      </c>
      <c r="W184" s="13">
        <v>35</v>
      </c>
      <c r="X184" s="13">
        <v>4</v>
      </c>
      <c r="Y184" s="13">
        <v>6</v>
      </c>
      <c r="Z184" s="13">
        <v>33</v>
      </c>
      <c r="AA184" s="13">
        <v>6</v>
      </c>
      <c r="AB184" s="13">
        <v>16</v>
      </c>
      <c r="AC184" s="13">
        <v>3</v>
      </c>
      <c r="AD184" s="13">
        <v>0</v>
      </c>
      <c r="AE184" s="13">
        <v>1</v>
      </c>
      <c r="AF184" s="13"/>
      <c r="AG184" s="13"/>
      <c r="AH184" s="13"/>
      <c r="AI184" s="13"/>
      <c r="AJ184" s="13"/>
      <c r="AK184" s="13"/>
      <c r="AL184" s="13">
        <v>4</v>
      </c>
      <c r="AM184" s="13">
        <v>18</v>
      </c>
      <c r="AN184" s="13">
        <v>14</v>
      </c>
      <c r="AO184" s="13">
        <v>6</v>
      </c>
      <c r="AP184" s="13">
        <v>6</v>
      </c>
      <c r="AQ184" s="13">
        <v>1</v>
      </c>
      <c r="AR184" s="13">
        <v>5</v>
      </c>
      <c r="AS184" s="13">
        <v>0</v>
      </c>
      <c r="AT184" s="13">
        <v>10</v>
      </c>
      <c r="AU184" s="13">
        <v>8</v>
      </c>
      <c r="AV184" s="13">
        <v>0</v>
      </c>
      <c r="AW184" s="13"/>
      <c r="AX184" s="13">
        <v>0</v>
      </c>
      <c r="AY184" s="13">
        <v>0</v>
      </c>
      <c r="AZ184" s="13">
        <v>0</v>
      </c>
      <c r="BA184" s="13">
        <v>5</v>
      </c>
      <c r="BB184" s="13">
        <v>0</v>
      </c>
      <c r="BC184" s="13">
        <v>15</v>
      </c>
      <c r="BD184" s="13">
        <v>7</v>
      </c>
      <c r="BE184" s="13">
        <v>9</v>
      </c>
      <c r="BF184" s="13">
        <v>1</v>
      </c>
      <c r="BG184" s="13">
        <v>5</v>
      </c>
      <c r="BH184" s="13">
        <v>37</v>
      </c>
      <c r="BI184" s="13">
        <v>19</v>
      </c>
      <c r="BJ184" s="13">
        <v>16</v>
      </c>
      <c r="BK184" s="13">
        <v>4</v>
      </c>
      <c r="BL184" s="13">
        <v>14</v>
      </c>
      <c r="BM184" s="13">
        <v>1</v>
      </c>
      <c r="BN184" s="13">
        <v>0</v>
      </c>
      <c r="BO184" s="13">
        <v>0</v>
      </c>
      <c r="BP184" s="13"/>
      <c r="BQ184" s="13">
        <v>18</v>
      </c>
      <c r="BR184" s="13">
        <v>13</v>
      </c>
      <c r="BS184" s="13">
        <v>16</v>
      </c>
      <c r="BT184" s="13">
        <v>13</v>
      </c>
      <c r="BU184" s="13">
        <v>13</v>
      </c>
      <c r="BV184" s="13">
        <v>15</v>
      </c>
      <c r="BW184" s="13">
        <v>12</v>
      </c>
      <c r="BX184" s="13">
        <v>18</v>
      </c>
      <c r="BY184" s="13">
        <v>10</v>
      </c>
      <c r="BZ184" s="13">
        <v>8</v>
      </c>
      <c r="CA184" s="13">
        <v>2</v>
      </c>
      <c r="CB184" s="13"/>
      <c r="CC184" s="13"/>
      <c r="CD184" s="13"/>
      <c r="CE184" s="13">
        <v>3</v>
      </c>
      <c r="CF184" s="13"/>
      <c r="CG184" s="13"/>
      <c r="CH184" s="13"/>
      <c r="CI184" s="13">
        <v>1</v>
      </c>
      <c r="CJ184" s="13">
        <v>4</v>
      </c>
      <c r="CK184" s="13">
        <v>15</v>
      </c>
      <c r="CL184" s="13">
        <v>12</v>
      </c>
      <c r="CM184" s="13">
        <v>0</v>
      </c>
      <c r="CN184" s="13">
        <v>6</v>
      </c>
      <c r="CO184" s="13">
        <v>12</v>
      </c>
      <c r="CP184" s="13">
        <v>4</v>
      </c>
      <c r="CQ184" s="13"/>
      <c r="CR184" s="13">
        <v>9</v>
      </c>
      <c r="CS184" s="13">
        <v>8</v>
      </c>
      <c r="CT184" s="13">
        <v>0</v>
      </c>
      <c r="CU184" s="13"/>
      <c r="CV184" s="13">
        <v>6</v>
      </c>
      <c r="CW184" s="13">
        <v>2</v>
      </c>
      <c r="CX184" s="13">
        <v>5</v>
      </c>
      <c r="CY184" s="13">
        <v>1</v>
      </c>
      <c r="CZ184" s="13">
        <v>16</v>
      </c>
      <c r="DA184" s="13">
        <v>9</v>
      </c>
      <c r="DB184" s="13">
        <v>6</v>
      </c>
      <c r="DC184" s="13">
        <v>0</v>
      </c>
      <c r="DD184" s="13">
        <v>2</v>
      </c>
      <c r="DE184" s="13">
        <v>4</v>
      </c>
      <c r="DF184" s="13">
        <v>11</v>
      </c>
      <c r="DG184" s="13">
        <v>2</v>
      </c>
      <c r="DH184" s="13">
        <v>2</v>
      </c>
      <c r="DI184" s="13"/>
      <c r="DJ184" s="13">
        <v>0</v>
      </c>
      <c r="DK184" s="13"/>
      <c r="DL184" s="13">
        <v>12</v>
      </c>
      <c r="DM184" s="13"/>
      <c r="DN184" s="13">
        <v>15</v>
      </c>
      <c r="DO184" s="13"/>
      <c r="DP184" s="13">
        <v>3</v>
      </c>
      <c r="DQ184" s="13">
        <v>4</v>
      </c>
      <c r="DR184" s="13">
        <v>0</v>
      </c>
      <c r="DS184" s="13">
        <v>1</v>
      </c>
      <c r="DT184" s="13">
        <v>11</v>
      </c>
      <c r="DU184" s="13">
        <v>4</v>
      </c>
      <c r="DV184" s="13">
        <v>1</v>
      </c>
      <c r="DW184" s="13">
        <v>3</v>
      </c>
      <c r="DX184" s="13">
        <v>16</v>
      </c>
      <c r="DY184" s="13">
        <v>5</v>
      </c>
      <c r="DZ184" s="13">
        <v>5</v>
      </c>
      <c r="EA184" s="13">
        <f t="shared" si="6"/>
        <v>757</v>
      </c>
    </row>
    <row r="185" spans="1:131" ht="16.5">
      <c r="A185" s="39"/>
      <c r="B185" s="39"/>
      <c r="C185" s="13" t="s">
        <v>68</v>
      </c>
      <c r="D185" s="13">
        <v>23</v>
      </c>
      <c r="E185" s="13">
        <v>58</v>
      </c>
      <c r="F185" s="13">
        <v>13</v>
      </c>
      <c r="G185" s="13"/>
      <c r="H185" s="13"/>
      <c r="I185" s="13">
        <v>0</v>
      </c>
      <c r="J185" s="13">
        <v>34</v>
      </c>
      <c r="K185" s="13">
        <v>28</v>
      </c>
      <c r="L185" s="13">
        <v>8</v>
      </c>
      <c r="M185" s="13">
        <v>16</v>
      </c>
      <c r="N185" s="13">
        <v>9</v>
      </c>
      <c r="O185" s="13">
        <v>25</v>
      </c>
      <c r="P185" s="13">
        <v>9</v>
      </c>
      <c r="Q185" s="13">
        <v>3</v>
      </c>
      <c r="R185" s="13">
        <v>2</v>
      </c>
      <c r="S185" s="13">
        <v>19</v>
      </c>
      <c r="T185" s="13"/>
      <c r="U185" s="13">
        <v>52</v>
      </c>
      <c r="V185" s="13">
        <v>0</v>
      </c>
      <c r="W185" s="13">
        <v>41</v>
      </c>
      <c r="X185" s="13">
        <v>6</v>
      </c>
      <c r="Y185" s="13">
        <v>19</v>
      </c>
      <c r="Z185" s="13">
        <v>68</v>
      </c>
      <c r="AA185" s="13">
        <v>19</v>
      </c>
      <c r="AB185" s="13">
        <v>107</v>
      </c>
      <c r="AC185" s="13">
        <v>9</v>
      </c>
      <c r="AD185" s="13">
        <v>0</v>
      </c>
      <c r="AE185" s="13">
        <v>1</v>
      </c>
      <c r="AF185" s="13"/>
      <c r="AG185" s="13"/>
      <c r="AH185" s="13"/>
      <c r="AI185" s="13"/>
      <c r="AJ185" s="13"/>
      <c r="AK185" s="13"/>
      <c r="AL185" s="13">
        <v>1</v>
      </c>
      <c r="AM185" s="13">
        <v>6</v>
      </c>
      <c r="AN185" s="13">
        <v>1</v>
      </c>
      <c r="AO185" s="13">
        <v>5</v>
      </c>
      <c r="AP185" s="13">
        <v>4</v>
      </c>
      <c r="AQ185" s="13">
        <v>1</v>
      </c>
      <c r="AR185" s="13">
        <v>4</v>
      </c>
      <c r="AS185" s="13">
        <v>0</v>
      </c>
      <c r="AT185" s="13">
        <v>1</v>
      </c>
      <c r="AU185" s="13">
        <v>1</v>
      </c>
      <c r="AV185" s="13">
        <v>0</v>
      </c>
      <c r="AW185" s="13"/>
      <c r="AX185" s="13">
        <v>0</v>
      </c>
      <c r="AY185" s="13">
        <v>0</v>
      </c>
      <c r="AZ185" s="13">
        <v>0</v>
      </c>
      <c r="BA185" s="13">
        <v>13</v>
      </c>
      <c r="BB185" s="13">
        <v>0</v>
      </c>
      <c r="BC185" s="13">
        <v>16</v>
      </c>
      <c r="BD185" s="13">
        <v>6</v>
      </c>
      <c r="BE185" s="13">
        <v>4</v>
      </c>
      <c r="BF185" s="13">
        <v>5</v>
      </c>
      <c r="BG185" s="13">
        <v>37</v>
      </c>
      <c r="BH185" s="13">
        <v>98</v>
      </c>
      <c r="BI185" s="13">
        <v>108</v>
      </c>
      <c r="BJ185" s="13">
        <v>62</v>
      </c>
      <c r="BK185" s="13">
        <v>33</v>
      </c>
      <c r="BL185" s="13">
        <v>22</v>
      </c>
      <c r="BM185" s="13">
        <v>3</v>
      </c>
      <c r="BN185" s="13">
        <v>0</v>
      </c>
      <c r="BO185" s="13">
        <v>0</v>
      </c>
      <c r="BP185" s="13"/>
      <c r="BQ185" s="13">
        <v>12</v>
      </c>
      <c r="BR185" s="13">
        <v>10</v>
      </c>
      <c r="BS185" s="13">
        <v>8</v>
      </c>
      <c r="BT185" s="13">
        <v>18</v>
      </c>
      <c r="BU185" s="13">
        <v>14</v>
      </c>
      <c r="BV185" s="13">
        <v>10</v>
      </c>
      <c r="BW185" s="13">
        <v>25</v>
      </c>
      <c r="BX185" s="13">
        <v>33</v>
      </c>
      <c r="BY185" s="13">
        <v>6</v>
      </c>
      <c r="BZ185" s="13">
        <v>8</v>
      </c>
      <c r="CA185" s="13">
        <v>12</v>
      </c>
      <c r="CB185" s="13"/>
      <c r="CC185" s="13"/>
      <c r="CD185" s="13"/>
      <c r="CE185" s="13">
        <v>4</v>
      </c>
      <c r="CF185" s="13"/>
      <c r="CG185" s="13"/>
      <c r="CH185" s="13"/>
      <c r="CI185" s="13">
        <v>3</v>
      </c>
      <c r="CJ185" s="13">
        <v>0</v>
      </c>
      <c r="CK185" s="13">
        <v>2</v>
      </c>
      <c r="CL185" s="13">
        <v>3</v>
      </c>
      <c r="CM185" s="13">
        <v>0</v>
      </c>
      <c r="CN185" s="13">
        <v>5</v>
      </c>
      <c r="CO185" s="13">
        <v>1</v>
      </c>
      <c r="CP185" s="13">
        <v>5</v>
      </c>
      <c r="CQ185" s="13"/>
      <c r="CR185" s="13">
        <v>2</v>
      </c>
      <c r="CS185" s="13">
        <v>3</v>
      </c>
      <c r="CT185" s="13">
        <v>0</v>
      </c>
      <c r="CU185" s="13"/>
      <c r="CV185" s="13">
        <v>1</v>
      </c>
      <c r="CW185" s="13">
        <v>0</v>
      </c>
      <c r="CX185" s="13">
        <v>0</v>
      </c>
      <c r="CY185" s="13">
        <v>0</v>
      </c>
      <c r="CZ185" s="13">
        <v>1</v>
      </c>
      <c r="DA185" s="13">
        <v>3</v>
      </c>
      <c r="DB185" s="13">
        <v>0</v>
      </c>
      <c r="DC185" s="13">
        <v>1</v>
      </c>
      <c r="DD185" s="13">
        <v>1</v>
      </c>
      <c r="DE185" s="13">
        <v>0</v>
      </c>
      <c r="DF185" s="13">
        <v>0</v>
      </c>
      <c r="DG185" s="13">
        <v>1</v>
      </c>
      <c r="DH185" s="13">
        <v>5</v>
      </c>
      <c r="DI185" s="13"/>
      <c r="DJ185" s="13">
        <v>0</v>
      </c>
      <c r="DK185" s="13"/>
      <c r="DL185" s="13">
        <v>9</v>
      </c>
      <c r="DM185" s="13"/>
      <c r="DN185" s="13">
        <v>3</v>
      </c>
      <c r="DO185" s="13"/>
      <c r="DP185" s="13">
        <v>1</v>
      </c>
      <c r="DQ185" s="13">
        <v>0</v>
      </c>
      <c r="DR185" s="13">
        <v>0</v>
      </c>
      <c r="DS185" s="13">
        <v>1</v>
      </c>
      <c r="DT185" s="13">
        <v>3</v>
      </c>
      <c r="DU185" s="13">
        <v>13</v>
      </c>
      <c r="DV185" s="13">
        <v>0</v>
      </c>
      <c r="DW185" s="13">
        <v>4</v>
      </c>
      <c r="DX185" s="13">
        <v>11</v>
      </c>
      <c r="DY185" s="13">
        <v>0</v>
      </c>
      <c r="DZ185" s="13">
        <v>0</v>
      </c>
      <c r="EA185" s="13">
        <f t="shared" si="6"/>
        <v>1242</v>
      </c>
    </row>
    <row r="186" spans="1:131" ht="16.5">
      <c r="A186" s="39"/>
      <c r="B186" s="39"/>
      <c r="C186" s="5" t="s">
        <v>69</v>
      </c>
      <c r="D186" s="5">
        <f aca="true" t="shared" si="18" ref="D186:AC186">SUM(D184:D185)</f>
        <v>40</v>
      </c>
      <c r="E186" s="5">
        <f t="shared" si="18"/>
        <v>67</v>
      </c>
      <c r="F186" s="5">
        <f t="shared" si="18"/>
        <v>14</v>
      </c>
      <c r="G186" s="5">
        <f t="shared" si="18"/>
        <v>0</v>
      </c>
      <c r="H186" s="5"/>
      <c r="I186" s="5">
        <f t="shared" si="18"/>
        <v>1</v>
      </c>
      <c r="J186" s="5">
        <f t="shared" si="18"/>
        <v>45</v>
      </c>
      <c r="K186" s="5">
        <f t="shared" si="18"/>
        <v>44</v>
      </c>
      <c r="L186" s="5">
        <f t="shared" si="18"/>
        <v>9</v>
      </c>
      <c r="M186" s="5">
        <f t="shared" si="18"/>
        <v>17</v>
      </c>
      <c r="N186" s="5">
        <f t="shared" si="18"/>
        <v>11</v>
      </c>
      <c r="O186" s="5">
        <f t="shared" si="18"/>
        <v>27</v>
      </c>
      <c r="P186" s="5">
        <f t="shared" si="18"/>
        <v>10</v>
      </c>
      <c r="Q186" s="5">
        <f t="shared" si="18"/>
        <v>4</v>
      </c>
      <c r="R186" s="5">
        <f t="shared" si="18"/>
        <v>2</v>
      </c>
      <c r="S186" s="5">
        <f t="shared" si="18"/>
        <v>27</v>
      </c>
      <c r="T186" s="5"/>
      <c r="U186" s="5">
        <f t="shared" si="18"/>
        <v>71</v>
      </c>
      <c r="V186" s="5">
        <f t="shared" si="18"/>
        <v>0</v>
      </c>
      <c r="W186" s="5">
        <f t="shared" si="18"/>
        <v>76</v>
      </c>
      <c r="X186" s="5">
        <f t="shared" si="18"/>
        <v>10</v>
      </c>
      <c r="Y186" s="5">
        <f t="shared" si="18"/>
        <v>25</v>
      </c>
      <c r="Z186" s="5">
        <f t="shared" si="18"/>
        <v>101</v>
      </c>
      <c r="AA186" s="5">
        <f t="shared" si="18"/>
        <v>25</v>
      </c>
      <c r="AB186" s="5">
        <f t="shared" si="18"/>
        <v>123</v>
      </c>
      <c r="AC186" s="5">
        <f t="shared" si="18"/>
        <v>12</v>
      </c>
      <c r="AD186" s="5">
        <f aca="true" t="shared" si="19" ref="AD186:CE186">SUM(AD184:AD185)</f>
        <v>0</v>
      </c>
      <c r="AE186" s="5">
        <f t="shared" si="19"/>
        <v>2</v>
      </c>
      <c r="AF186" s="5"/>
      <c r="AG186" s="5"/>
      <c r="AH186" s="5"/>
      <c r="AI186" s="5"/>
      <c r="AJ186" s="5"/>
      <c r="AK186" s="5"/>
      <c r="AL186" s="5">
        <f t="shared" si="19"/>
        <v>5</v>
      </c>
      <c r="AM186" s="5">
        <f t="shared" si="19"/>
        <v>24</v>
      </c>
      <c r="AN186" s="5">
        <f t="shared" si="19"/>
        <v>15</v>
      </c>
      <c r="AO186" s="5">
        <f t="shared" si="19"/>
        <v>11</v>
      </c>
      <c r="AP186" s="5">
        <f t="shared" si="19"/>
        <v>10</v>
      </c>
      <c r="AQ186" s="5">
        <f t="shared" si="19"/>
        <v>2</v>
      </c>
      <c r="AR186" s="5">
        <f t="shared" si="19"/>
        <v>9</v>
      </c>
      <c r="AS186" s="5">
        <f t="shared" si="19"/>
        <v>0</v>
      </c>
      <c r="AT186" s="5">
        <f t="shared" si="19"/>
        <v>11</v>
      </c>
      <c r="AU186" s="5">
        <f t="shared" si="19"/>
        <v>9</v>
      </c>
      <c r="AV186" s="5">
        <f t="shared" si="19"/>
        <v>0</v>
      </c>
      <c r="AW186" s="5"/>
      <c r="AX186" s="5">
        <f t="shared" si="19"/>
        <v>0</v>
      </c>
      <c r="AY186" s="5">
        <f t="shared" si="19"/>
        <v>0</v>
      </c>
      <c r="AZ186" s="5">
        <f t="shared" si="19"/>
        <v>0</v>
      </c>
      <c r="BA186" s="5">
        <f t="shared" si="19"/>
        <v>18</v>
      </c>
      <c r="BB186" s="5">
        <f t="shared" si="19"/>
        <v>0</v>
      </c>
      <c r="BC186" s="5">
        <f t="shared" si="19"/>
        <v>31</v>
      </c>
      <c r="BD186" s="5">
        <f t="shared" si="19"/>
        <v>13</v>
      </c>
      <c r="BE186" s="5">
        <f t="shared" si="19"/>
        <v>13</v>
      </c>
      <c r="BF186" s="5">
        <f t="shared" si="19"/>
        <v>6</v>
      </c>
      <c r="BG186" s="5">
        <f t="shared" si="19"/>
        <v>42</v>
      </c>
      <c r="BH186" s="5">
        <f t="shared" si="19"/>
        <v>135</v>
      </c>
      <c r="BI186" s="5">
        <f t="shared" si="19"/>
        <v>127</v>
      </c>
      <c r="BJ186" s="5">
        <f t="shared" si="19"/>
        <v>78</v>
      </c>
      <c r="BK186" s="5">
        <f t="shared" si="19"/>
        <v>37</v>
      </c>
      <c r="BL186" s="5">
        <f t="shared" si="19"/>
        <v>36</v>
      </c>
      <c r="BM186" s="5">
        <f t="shared" si="19"/>
        <v>4</v>
      </c>
      <c r="BN186" s="5">
        <f t="shared" si="19"/>
        <v>0</v>
      </c>
      <c r="BO186" s="5">
        <f t="shared" si="19"/>
        <v>0</v>
      </c>
      <c r="BP186" s="5"/>
      <c r="BQ186" s="5">
        <f t="shared" si="19"/>
        <v>30</v>
      </c>
      <c r="BR186" s="5">
        <f t="shared" si="19"/>
        <v>23</v>
      </c>
      <c r="BS186" s="5">
        <f t="shared" si="19"/>
        <v>24</v>
      </c>
      <c r="BT186" s="5">
        <f t="shared" si="19"/>
        <v>31</v>
      </c>
      <c r="BU186" s="5">
        <f t="shared" si="19"/>
        <v>27</v>
      </c>
      <c r="BV186" s="5">
        <f t="shared" si="19"/>
        <v>25</v>
      </c>
      <c r="BW186" s="5">
        <f t="shared" si="19"/>
        <v>37</v>
      </c>
      <c r="BX186" s="5">
        <f t="shared" si="19"/>
        <v>51</v>
      </c>
      <c r="BY186" s="5">
        <f t="shared" si="19"/>
        <v>16</v>
      </c>
      <c r="BZ186" s="5">
        <f t="shared" si="19"/>
        <v>16</v>
      </c>
      <c r="CA186" s="5">
        <f t="shared" si="19"/>
        <v>14</v>
      </c>
      <c r="CB186" s="5"/>
      <c r="CC186" s="5"/>
      <c r="CD186" s="5"/>
      <c r="CE186" s="5">
        <f t="shared" si="19"/>
        <v>7</v>
      </c>
      <c r="CF186" s="5"/>
      <c r="CG186" s="5"/>
      <c r="CH186" s="5"/>
      <c r="CI186" s="5">
        <f>SUM(CI184:CI185)</f>
        <v>4</v>
      </c>
      <c r="CJ186" s="5">
        <f aca="true" t="shared" si="20" ref="CJ186:DZ186">SUM(CJ184:CJ185)</f>
        <v>4</v>
      </c>
      <c r="CK186" s="5">
        <f t="shared" si="20"/>
        <v>17</v>
      </c>
      <c r="CL186" s="5">
        <f t="shared" si="20"/>
        <v>15</v>
      </c>
      <c r="CM186" s="5">
        <f t="shared" si="20"/>
        <v>0</v>
      </c>
      <c r="CN186" s="5">
        <f t="shared" si="20"/>
        <v>11</v>
      </c>
      <c r="CO186" s="5">
        <f t="shared" si="20"/>
        <v>13</v>
      </c>
      <c r="CP186" s="5">
        <f t="shared" si="20"/>
        <v>9</v>
      </c>
      <c r="CQ186" s="5"/>
      <c r="CR186" s="5">
        <f t="shared" si="20"/>
        <v>11</v>
      </c>
      <c r="CS186" s="5">
        <f t="shared" si="20"/>
        <v>11</v>
      </c>
      <c r="CT186" s="5">
        <f t="shared" si="20"/>
        <v>0</v>
      </c>
      <c r="CU186" s="5"/>
      <c r="CV186" s="5">
        <f t="shared" si="20"/>
        <v>7</v>
      </c>
      <c r="CW186" s="5">
        <f t="shared" si="20"/>
        <v>2</v>
      </c>
      <c r="CX186" s="5">
        <f t="shared" si="20"/>
        <v>5</v>
      </c>
      <c r="CY186" s="5">
        <f t="shared" si="20"/>
        <v>1</v>
      </c>
      <c r="CZ186" s="5">
        <f t="shared" si="20"/>
        <v>17</v>
      </c>
      <c r="DA186" s="5">
        <f t="shared" si="20"/>
        <v>12</v>
      </c>
      <c r="DB186" s="5">
        <f t="shared" si="20"/>
        <v>6</v>
      </c>
      <c r="DC186" s="5">
        <f t="shared" si="20"/>
        <v>1</v>
      </c>
      <c r="DD186" s="5">
        <f t="shared" si="20"/>
        <v>3</v>
      </c>
      <c r="DE186" s="5">
        <f t="shared" si="20"/>
        <v>4</v>
      </c>
      <c r="DF186" s="5">
        <f t="shared" si="20"/>
        <v>11</v>
      </c>
      <c r="DG186" s="5">
        <f t="shared" si="20"/>
        <v>3</v>
      </c>
      <c r="DH186" s="5">
        <f t="shared" si="20"/>
        <v>7</v>
      </c>
      <c r="DI186" s="5"/>
      <c r="DJ186" s="5">
        <f>SUM(DJ184:DJ185)</f>
        <v>0</v>
      </c>
      <c r="DK186" s="5"/>
      <c r="DL186" s="5">
        <f t="shared" si="20"/>
        <v>21</v>
      </c>
      <c r="DM186" s="5"/>
      <c r="DN186" s="5">
        <f t="shared" si="20"/>
        <v>18</v>
      </c>
      <c r="DO186" s="5"/>
      <c r="DP186" s="5">
        <f t="shared" si="20"/>
        <v>4</v>
      </c>
      <c r="DQ186" s="5">
        <f t="shared" si="20"/>
        <v>4</v>
      </c>
      <c r="DR186" s="5">
        <f t="shared" si="20"/>
        <v>0</v>
      </c>
      <c r="DS186" s="5">
        <f t="shared" si="20"/>
        <v>2</v>
      </c>
      <c r="DT186" s="5">
        <f t="shared" si="20"/>
        <v>14</v>
      </c>
      <c r="DU186" s="5">
        <f t="shared" si="20"/>
        <v>17</v>
      </c>
      <c r="DV186" s="5">
        <f t="shared" si="20"/>
        <v>1</v>
      </c>
      <c r="DW186" s="5">
        <f t="shared" si="20"/>
        <v>7</v>
      </c>
      <c r="DX186" s="5">
        <f t="shared" si="20"/>
        <v>27</v>
      </c>
      <c r="DY186" s="5">
        <f t="shared" si="20"/>
        <v>5</v>
      </c>
      <c r="DZ186" s="5">
        <f t="shared" si="20"/>
        <v>5</v>
      </c>
      <c r="EA186" s="5">
        <f t="shared" si="6"/>
        <v>1999</v>
      </c>
    </row>
    <row r="187" spans="1:131" ht="16.5">
      <c r="A187" s="39">
        <v>2019</v>
      </c>
      <c r="B187" s="39">
        <v>107</v>
      </c>
      <c r="C187" s="13" t="s">
        <v>67</v>
      </c>
      <c r="D187" s="13">
        <v>19</v>
      </c>
      <c r="E187" s="13">
        <v>15</v>
      </c>
      <c r="F187" s="13">
        <v>3</v>
      </c>
      <c r="G187" s="13">
        <v>0</v>
      </c>
      <c r="H187" s="13"/>
      <c r="I187" s="13">
        <v>0</v>
      </c>
      <c r="J187" s="13">
        <v>17</v>
      </c>
      <c r="K187" s="13">
        <v>9</v>
      </c>
      <c r="L187" s="13">
        <v>2</v>
      </c>
      <c r="M187" s="13">
        <v>1</v>
      </c>
      <c r="N187" s="13">
        <v>3</v>
      </c>
      <c r="O187" s="13">
        <v>3</v>
      </c>
      <c r="P187" s="13">
        <v>1</v>
      </c>
      <c r="Q187" s="13">
        <v>1</v>
      </c>
      <c r="R187" s="13">
        <v>2</v>
      </c>
      <c r="S187" s="13">
        <v>2</v>
      </c>
      <c r="T187" s="13">
        <v>2</v>
      </c>
      <c r="U187" s="13">
        <v>19</v>
      </c>
      <c r="V187" s="13">
        <v>0</v>
      </c>
      <c r="W187" s="13">
        <v>19</v>
      </c>
      <c r="X187" s="13">
        <v>5</v>
      </c>
      <c r="Y187" s="13">
        <v>12</v>
      </c>
      <c r="Z187" s="13">
        <v>23</v>
      </c>
      <c r="AA187" s="13">
        <v>8</v>
      </c>
      <c r="AB187" s="13">
        <v>21</v>
      </c>
      <c r="AC187" s="13">
        <v>9</v>
      </c>
      <c r="AD187" s="13">
        <v>0</v>
      </c>
      <c r="AE187" s="13">
        <v>1</v>
      </c>
      <c r="AF187" s="13"/>
      <c r="AG187" s="13"/>
      <c r="AH187" s="13"/>
      <c r="AI187" s="13"/>
      <c r="AJ187" s="13"/>
      <c r="AK187" s="13"/>
      <c r="AL187" s="13">
        <v>4</v>
      </c>
      <c r="AM187" s="13">
        <v>8</v>
      </c>
      <c r="AN187" s="13">
        <v>6</v>
      </c>
      <c r="AO187" s="13">
        <v>5</v>
      </c>
      <c r="AP187" s="13">
        <v>9</v>
      </c>
      <c r="AQ187" s="13">
        <v>2</v>
      </c>
      <c r="AR187" s="13">
        <v>6</v>
      </c>
      <c r="AS187" s="13">
        <v>0</v>
      </c>
      <c r="AT187" s="13">
        <v>4</v>
      </c>
      <c r="AU187" s="13">
        <v>7</v>
      </c>
      <c r="AV187" s="13">
        <v>2</v>
      </c>
      <c r="AW187" s="13"/>
      <c r="AX187" s="13">
        <v>0</v>
      </c>
      <c r="AY187" s="13">
        <v>0</v>
      </c>
      <c r="AZ187" s="13">
        <v>0</v>
      </c>
      <c r="BA187" s="13">
        <v>7</v>
      </c>
      <c r="BB187" s="13">
        <v>0</v>
      </c>
      <c r="BC187" s="13">
        <v>14</v>
      </c>
      <c r="BD187" s="13">
        <v>9</v>
      </c>
      <c r="BE187" s="13">
        <v>6</v>
      </c>
      <c r="BF187" s="13">
        <v>5</v>
      </c>
      <c r="BG187" s="13">
        <v>9</v>
      </c>
      <c r="BH187" s="13">
        <v>28</v>
      </c>
      <c r="BI187" s="13">
        <v>20</v>
      </c>
      <c r="BJ187" s="13">
        <v>9</v>
      </c>
      <c r="BK187" s="13">
        <v>8</v>
      </c>
      <c r="BL187" s="13">
        <v>16</v>
      </c>
      <c r="BM187" s="13">
        <v>0</v>
      </c>
      <c r="BN187" s="13">
        <v>0</v>
      </c>
      <c r="BO187" s="13">
        <v>0</v>
      </c>
      <c r="BP187" s="13"/>
      <c r="BQ187" s="13">
        <v>10</v>
      </c>
      <c r="BR187" s="13">
        <v>14</v>
      </c>
      <c r="BS187" s="13">
        <v>13</v>
      </c>
      <c r="BT187" s="13">
        <v>11</v>
      </c>
      <c r="BU187" s="13">
        <v>12</v>
      </c>
      <c r="BV187" s="13">
        <v>15</v>
      </c>
      <c r="BW187" s="13">
        <v>15</v>
      </c>
      <c r="BX187" s="13">
        <v>21</v>
      </c>
      <c r="BY187" s="13">
        <v>13</v>
      </c>
      <c r="BZ187" s="13">
        <v>10</v>
      </c>
      <c r="CA187" s="13">
        <v>2</v>
      </c>
      <c r="CB187" s="13"/>
      <c r="CC187" s="13"/>
      <c r="CD187" s="13"/>
      <c r="CE187" s="13">
        <v>7</v>
      </c>
      <c r="CF187" s="13"/>
      <c r="CG187" s="13"/>
      <c r="CH187" s="13">
        <v>1</v>
      </c>
      <c r="CI187" s="13">
        <v>3</v>
      </c>
      <c r="CJ187" s="13">
        <v>6</v>
      </c>
      <c r="CK187" s="13">
        <v>6</v>
      </c>
      <c r="CL187" s="13">
        <v>6</v>
      </c>
      <c r="CM187" s="13">
        <v>1</v>
      </c>
      <c r="CN187" s="13">
        <v>9</v>
      </c>
      <c r="CO187" s="13">
        <v>21</v>
      </c>
      <c r="CP187" s="13">
        <v>2</v>
      </c>
      <c r="CQ187" s="13"/>
      <c r="CR187" s="13">
        <v>8</v>
      </c>
      <c r="CS187" s="13">
        <v>10</v>
      </c>
      <c r="CT187" s="13">
        <v>0</v>
      </c>
      <c r="CU187" s="13"/>
      <c r="CV187" s="13">
        <v>2</v>
      </c>
      <c r="CW187" s="13">
        <v>0</v>
      </c>
      <c r="CX187" s="13">
        <v>6</v>
      </c>
      <c r="CY187" s="13">
        <v>1</v>
      </c>
      <c r="CZ187" s="13">
        <v>20</v>
      </c>
      <c r="DA187" s="13">
        <v>29</v>
      </c>
      <c r="DB187" s="13">
        <v>6</v>
      </c>
      <c r="DC187" s="13">
        <v>1</v>
      </c>
      <c r="DD187" s="13">
        <v>4</v>
      </c>
      <c r="DE187" s="13">
        <v>2</v>
      </c>
      <c r="DF187" s="13">
        <v>2</v>
      </c>
      <c r="DG187" s="13">
        <v>6</v>
      </c>
      <c r="DH187" s="13">
        <v>1</v>
      </c>
      <c r="DI187" s="13"/>
      <c r="DJ187" s="13">
        <v>0</v>
      </c>
      <c r="DK187" s="13"/>
      <c r="DL187" s="13">
        <v>14</v>
      </c>
      <c r="DM187" s="13"/>
      <c r="DN187" s="13">
        <v>12</v>
      </c>
      <c r="DO187" s="13"/>
      <c r="DP187" s="13">
        <v>5</v>
      </c>
      <c r="DQ187" s="13">
        <v>2</v>
      </c>
      <c r="DR187" s="13">
        <v>0</v>
      </c>
      <c r="DS187" s="13">
        <v>6</v>
      </c>
      <c r="DT187" s="13">
        <v>2</v>
      </c>
      <c r="DU187" s="13">
        <v>1</v>
      </c>
      <c r="DV187" s="13">
        <v>3</v>
      </c>
      <c r="DW187" s="13">
        <v>0</v>
      </c>
      <c r="DX187" s="13">
        <v>8</v>
      </c>
      <c r="DY187" s="13">
        <v>4</v>
      </c>
      <c r="DZ187" s="13">
        <v>3</v>
      </c>
      <c r="EA187" s="13">
        <f t="shared" si="6"/>
        <v>737</v>
      </c>
    </row>
    <row r="188" spans="1:131" ht="16.5">
      <c r="A188" s="39"/>
      <c r="B188" s="39"/>
      <c r="C188" s="13" t="s">
        <v>68</v>
      </c>
      <c r="D188" s="13">
        <v>19</v>
      </c>
      <c r="E188" s="13">
        <v>58</v>
      </c>
      <c r="F188" s="13">
        <v>13</v>
      </c>
      <c r="G188" s="13">
        <v>0</v>
      </c>
      <c r="H188" s="13"/>
      <c r="I188" s="13">
        <v>3</v>
      </c>
      <c r="J188" s="13">
        <v>21</v>
      </c>
      <c r="K188" s="13">
        <v>24</v>
      </c>
      <c r="L188" s="13">
        <v>5</v>
      </c>
      <c r="M188" s="13">
        <v>7</v>
      </c>
      <c r="N188" s="13">
        <v>17</v>
      </c>
      <c r="O188" s="13">
        <v>25</v>
      </c>
      <c r="P188" s="13">
        <v>5</v>
      </c>
      <c r="Q188" s="13">
        <v>2</v>
      </c>
      <c r="R188" s="13">
        <v>0</v>
      </c>
      <c r="S188" s="13">
        <v>17</v>
      </c>
      <c r="T188" s="13">
        <v>11</v>
      </c>
      <c r="U188" s="13">
        <v>47</v>
      </c>
      <c r="V188" s="13">
        <v>0</v>
      </c>
      <c r="W188" s="13">
        <v>45</v>
      </c>
      <c r="X188" s="13">
        <v>2</v>
      </c>
      <c r="Y188" s="13">
        <v>30</v>
      </c>
      <c r="Z188" s="13">
        <v>71</v>
      </c>
      <c r="AA188" s="13">
        <v>14</v>
      </c>
      <c r="AB188" s="13">
        <v>93</v>
      </c>
      <c r="AC188" s="13">
        <v>3</v>
      </c>
      <c r="AD188" s="13">
        <v>0</v>
      </c>
      <c r="AE188" s="13">
        <v>1</v>
      </c>
      <c r="AF188" s="13"/>
      <c r="AG188" s="13"/>
      <c r="AH188" s="13"/>
      <c r="AI188" s="13"/>
      <c r="AJ188" s="13"/>
      <c r="AK188" s="13"/>
      <c r="AL188" s="13">
        <v>1</v>
      </c>
      <c r="AM188" s="13">
        <v>2</v>
      </c>
      <c r="AN188" s="13">
        <v>1</v>
      </c>
      <c r="AO188" s="13">
        <v>5</v>
      </c>
      <c r="AP188" s="13">
        <v>5</v>
      </c>
      <c r="AQ188" s="13">
        <v>5</v>
      </c>
      <c r="AR188" s="13">
        <v>7</v>
      </c>
      <c r="AS188" s="13">
        <v>0</v>
      </c>
      <c r="AT188" s="13">
        <v>3</v>
      </c>
      <c r="AU188" s="13">
        <v>1</v>
      </c>
      <c r="AV188" s="13">
        <v>1</v>
      </c>
      <c r="AW188" s="13"/>
      <c r="AX188" s="13">
        <v>0</v>
      </c>
      <c r="AY188" s="13">
        <v>0</v>
      </c>
      <c r="AZ188" s="13">
        <v>0</v>
      </c>
      <c r="BA188" s="13">
        <v>9</v>
      </c>
      <c r="BB188" s="13">
        <v>0</v>
      </c>
      <c r="BC188" s="13">
        <v>6</v>
      </c>
      <c r="BD188" s="13">
        <v>7</v>
      </c>
      <c r="BE188" s="13">
        <v>11</v>
      </c>
      <c r="BF188" s="13">
        <v>5</v>
      </c>
      <c r="BG188" s="13">
        <v>41</v>
      </c>
      <c r="BH188" s="13">
        <v>101</v>
      </c>
      <c r="BI188" s="13">
        <v>89</v>
      </c>
      <c r="BJ188" s="13">
        <v>60</v>
      </c>
      <c r="BK188" s="13">
        <v>32</v>
      </c>
      <c r="BL188" s="13">
        <v>34</v>
      </c>
      <c r="BM188" s="13">
        <v>1</v>
      </c>
      <c r="BN188" s="13">
        <v>0</v>
      </c>
      <c r="BO188" s="13">
        <v>0</v>
      </c>
      <c r="BP188" s="13"/>
      <c r="BQ188" s="13">
        <v>9</v>
      </c>
      <c r="BR188" s="13">
        <v>19</v>
      </c>
      <c r="BS188" s="13">
        <v>7</v>
      </c>
      <c r="BT188" s="13">
        <v>7</v>
      </c>
      <c r="BU188" s="13">
        <v>11</v>
      </c>
      <c r="BV188" s="13">
        <v>13</v>
      </c>
      <c r="BW188" s="13">
        <v>25</v>
      </c>
      <c r="BX188" s="13">
        <v>50</v>
      </c>
      <c r="BY188" s="13">
        <v>13</v>
      </c>
      <c r="BZ188" s="13">
        <v>5</v>
      </c>
      <c r="CA188" s="13">
        <v>8</v>
      </c>
      <c r="CB188" s="13"/>
      <c r="CC188" s="13"/>
      <c r="CD188" s="13"/>
      <c r="CE188" s="13">
        <v>3</v>
      </c>
      <c r="CF188" s="13"/>
      <c r="CG188" s="13"/>
      <c r="CH188" s="13">
        <v>0</v>
      </c>
      <c r="CI188" s="13">
        <v>2</v>
      </c>
      <c r="CJ188" s="13">
        <v>1</v>
      </c>
      <c r="CK188" s="13">
        <v>6</v>
      </c>
      <c r="CL188" s="13">
        <v>1</v>
      </c>
      <c r="CM188" s="13">
        <v>0</v>
      </c>
      <c r="CN188" s="13">
        <v>7</v>
      </c>
      <c r="CO188" s="13">
        <v>7</v>
      </c>
      <c r="CP188" s="13">
        <v>2</v>
      </c>
      <c r="CQ188" s="13"/>
      <c r="CR188" s="13">
        <v>2</v>
      </c>
      <c r="CS188" s="13">
        <v>1</v>
      </c>
      <c r="CT188" s="13">
        <v>0</v>
      </c>
      <c r="CU188" s="13"/>
      <c r="CV188" s="13">
        <v>2</v>
      </c>
      <c r="CW188" s="13">
        <v>0</v>
      </c>
      <c r="CX188" s="13">
        <v>0</v>
      </c>
      <c r="CY188" s="13">
        <v>0</v>
      </c>
      <c r="CZ188" s="13">
        <v>3</v>
      </c>
      <c r="DA188" s="13">
        <v>4</v>
      </c>
      <c r="DB188" s="13">
        <v>1</v>
      </c>
      <c r="DC188" s="13">
        <v>0</v>
      </c>
      <c r="DD188" s="13">
        <v>1</v>
      </c>
      <c r="DE188" s="13">
        <v>0</v>
      </c>
      <c r="DF188" s="13">
        <v>0</v>
      </c>
      <c r="DG188" s="13">
        <v>0</v>
      </c>
      <c r="DH188" s="13">
        <v>6</v>
      </c>
      <c r="DI188" s="13"/>
      <c r="DJ188" s="13">
        <v>0</v>
      </c>
      <c r="DK188" s="13"/>
      <c r="DL188" s="13">
        <v>7</v>
      </c>
      <c r="DM188" s="13"/>
      <c r="DN188" s="13">
        <v>2</v>
      </c>
      <c r="DO188" s="13"/>
      <c r="DP188" s="13">
        <v>0</v>
      </c>
      <c r="DQ188" s="13">
        <v>0</v>
      </c>
      <c r="DR188" s="13">
        <v>0</v>
      </c>
      <c r="DS188" s="13">
        <v>1</v>
      </c>
      <c r="DT188" s="13">
        <v>0</v>
      </c>
      <c r="DU188" s="13">
        <v>5</v>
      </c>
      <c r="DV188" s="13">
        <v>4</v>
      </c>
      <c r="DW188" s="13">
        <v>1</v>
      </c>
      <c r="DX188" s="13">
        <v>5</v>
      </c>
      <c r="DY188" s="13">
        <v>0</v>
      </c>
      <c r="DZ188" s="13">
        <v>0</v>
      </c>
      <c r="EA188" s="13">
        <f t="shared" si="6"/>
        <v>1201</v>
      </c>
    </row>
    <row r="189" spans="1:131" ht="16.5">
      <c r="A189" s="39"/>
      <c r="B189" s="39"/>
      <c r="C189" s="5" t="s">
        <v>69</v>
      </c>
      <c r="D189" s="5">
        <f aca="true" t="shared" si="21" ref="D189:AP189">SUM(D187:D188)</f>
        <v>38</v>
      </c>
      <c r="E189" s="5">
        <f t="shared" si="21"/>
        <v>73</v>
      </c>
      <c r="F189" s="5">
        <f t="shared" si="21"/>
        <v>16</v>
      </c>
      <c r="G189" s="5">
        <f t="shared" si="21"/>
        <v>0</v>
      </c>
      <c r="H189" s="5"/>
      <c r="I189" s="5">
        <f t="shared" si="21"/>
        <v>3</v>
      </c>
      <c r="J189" s="5">
        <f t="shared" si="21"/>
        <v>38</v>
      </c>
      <c r="K189" s="5">
        <f t="shared" si="21"/>
        <v>33</v>
      </c>
      <c r="L189" s="5">
        <f t="shared" si="21"/>
        <v>7</v>
      </c>
      <c r="M189" s="5">
        <f t="shared" si="21"/>
        <v>8</v>
      </c>
      <c r="N189" s="5">
        <f t="shared" si="21"/>
        <v>20</v>
      </c>
      <c r="O189" s="5">
        <f t="shared" si="21"/>
        <v>28</v>
      </c>
      <c r="P189" s="5">
        <f t="shared" si="21"/>
        <v>6</v>
      </c>
      <c r="Q189" s="5">
        <f t="shared" si="21"/>
        <v>3</v>
      </c>
      <c r="R189" s="5">
        <f t="shared" si="21"/>
        <v>2</v>
      </c>
      <c r="S189" s="5">
        <f t="shared" si="21"/>
        <v>19</v>
      </c>
      <c r="T189" s="5">
        <f t="shared" si="21"/>
        <v>13</v>
      </c>
      <c r="U189" s="5">
        <f t="shared" si="21"/>
        <v>66</v>
      </c>
      <c r="V189" s="5">
        <f t="shared" si="21"/>
        <v>0</v>
      </c>
      <c r="W189" s="5">
        <f t="shared" si="21"/>
        <v>64</v>
      </c>
      <c r="X189" s="5">
        <f t="shared" si="21"/>
        <v>7</v>
      </c>
      <c r="Y189" s="5">
        <f t="shared" si="21"/>
        <v>42</v>
      </c>
      <c r="Z189" s="5">
        <f t="shared" si="21"/>
        <v>94</v>
      </c>
      <c r="AA189" s="5">
        <f t="shared" si="21"/>
        <v>22</v>
      </c>
      <c r="AB189" s="5">
        <f t="shared" si="21"/>
        <v>114</v>
      </c>
      <c r="AC189" s="5">
        <f t="shared" si="21"/>
        <v>12</v>
      </c>
      <c r="AD189" s="5">
        <f t="shared" si="21"/>
        <v>0</v>
      </c>
      <c r="AE189" s="5">
        <f t="shared" si="21"/>
        <v>2</v>
      </c>
      <c r="AF189" s="5"/>
      <c r="AG189" s="5"/>
      <c r="AH189" s="5"/>
      <c r="AI189" s="5"/>
      <c r="AJ189" s="5"/>
      <c r="AK189" s="5"/>
      <c r="AL189" s="5">
        <f t="shared" si="21"/>
        <v>5</v>
      </c>
      <c r="AM189" s="5">
        <f t="shared" si="21"/>
        <v>10</v>
      </c>
      <c r="AN189" s="5">
        <f t="shared" si="21"/>
        <v>7</v>
      </c>
      <c r="AO189" s="5">
        <f t="shared" si="21"/>
        <v>10</v>
      </c>
      <c r="AP189" s="5">
        <f t="shared" si="21"/>
        <v>14</v>
      </c>
      <c r="AQ189" s="5">
        <f aca="true" t="shared" si="22" ref="AQ189:BX189">SUM(AQ187:AQ188)</f>
        <v>7</v>
      </c>
      <c r="AR189" s="5">
        <f t="shared" si="22"/>
        <v>13</v>
      </c>
      <c r="AS189" s="5">
        <f t="shared" si="22"/>
        <v>0</v>
      </c>
      <c r="AT189" s="5">
        <f t="shared" si="22"/>
        <v>7</v>
      </c>
      <c r="AU189" s="5">
        <f t="shared" si="22"/>
        <v>8</v>
      </c>
      <c r="AV189" s="5">
        <f t="shared" si="22"/>
        <v>3</v>
      </c>
      <c r="AW189" s="5"/>
      <c r="AX189" s="5">
        <f t="shared" si="22"/>
        <v>0</v>
      </c>
      <c r="AY189" s="5">
        <f t="shared" si="22"/>
        <v>0</v>
      </c>
      <c r="AZ189" s="5">
        <f t="shared" si="22"/>
        <v>0</v>
      </c>
      <c r="BA189" s="5">
        <f t="shared" si="22"/>
        <v>16</v>
      </c>
      <c r="BB189" s="5">
        <f t="shared" si="22"/>
        <v>0</v>
      </c>
      <c r="BC189" s="5">
        <f t="shared" si="22"/>
        <v>20</v>
      </c>
      <c r="BD189" s="5">
        <f t="shared" si="22"/>
        <v>16</v>
      </c>
      <c r="BE189" s="5">
        <f t="shared" si="22"/>
        <v>17</v>
      </c>
      <c r="BF189" s="5">
        <f t="shared" si="22"/>
        <v>10</v>
      </c>
      <c r="BG189" s="5">
        <f t="shared" si="22"/>
        <v>50</v>
      </c>
      <c r="BH189" s="5">
        <f t="shared" si="22"/>
        <v>129</v>
      </c>
      <c r="BI189" s="5">
        <f t="shared" si="22"/>
        <v>109</v>
      </c>
      <c r="BJ189" s="5">
        <f t="shared" si="22"/>
        <v>69</v>
      </c>
      <c r="BK189" s="5">
        <f t="shared" si="22"/>
        <v>40</v>
      </c>
      <c r="BL189" s="5">
        <f t="shared" si="22"/>
        <v>50</v>
      </c>
      <c r="BM189" s="5">
        <f t="shared" si="22"/>
        <v>1</v>
      </c>
      <c r="BN189" s="5">
        <f t="shared" si="22"/>
        <v>0</v>
      </c>
      <c r="BO189" s="5">
        <f t="shared" si="22"/>
        <v>0</v>
      </c>
      <c r="BP189" s="5"/>
      <c r="BQ189" s="5">
        <f t="shared" si="22"/>
        <v>19</v>
      </c>
      <c r="BR189" s="5">
        <f t="shared" si="22"/>
        <v>33</v>
      </c>
      <c r="BS189" s="5">
        <f t="shared" si="22"/>
        <v>20</v>
      </c>
      <c r="BT189" s="5">
        <f t="shared" si="22"/>
        <v>18</v>
      </c>
      <c r="BU189" s="5">
        <f t="shared" si="22"/>
        <v>23</v>
      </c>
      <c r="BV189" s="5">
        <f t="shared" si="22"/>
        <v>28</v>
      </c>
      <c r="BW189" s="5">
        <f t="shared" si="22"/>
        <v>40</v>
      </c>
      <c r="BX189" s="5">
        <f t="shared" si="22"/>
        <v>71</v>
      </c>
      <c r="BY189" s="5">
        <f>SUM(BY187:BY188)</f>
        <v>26</v>
      </c>
      <c r="BZ189" s="5">
        <f>SUM(BZ187:BZ188)</f>
        <v>15</v>
      </c>
      <c r="CA189" s="5">
        <f>SUM(CA187:CA188)</f>
        <v>10</v>
      </c>
      <c r="CB189" s="5"/>
      <c r="CC189" s="5"/>
      <c r="CD189" s="5"/>
      <c r="CE189" s="5">
        <f>SUM(CE187:CE188)</f>
        <v>10</v>
      </c>
      <c r="CF189" s="5"/>
      <c r="CG189" s="5"/>
      <c r="CH189" s="5">
        <f>SUM(CH187:CH188)</f>
        <v>1</v>
      </c>
      <c r="CI189" s="5">
        <f>SUM(CI187:CI188)</f>
        <v>5</v>
      </c>
      <c r="CJ189" s="5">
        <f aca="true" t="shared" si="23" ref="CJ189:DZ189">SUM(CJ187:CJ188)</f>
        <v>7</v>
      </c>
      <c r="CK189" s="5">
        <f t="shared" si="23"/>
        <v>12</v>
      </c>
      <c r="CL189" s="5">
        <f t="shared" si="23"/>
        <v>7</v>
      </c>
      <c r="CM189" s="5">
        <f t="shared" si="23"/>
        <v>1</v>
      </c>
      <c r="CN189" s="5">
        <f t="shared" si="23"/>
        <v>16</v>
      </c>
      <c r="CO189" s="5">
        <f t="shared" si="23"/>
        <v>28</v>
      </c>
      <c r="CP189" s="5">
        <f t="shared" si="23"/>
        <v>4</v>
      </c>
      <c r="CQ189" s="5"/>
      <c r="CR189" s="5">
        <f t="shared" si="23"/>
        <v>10</v>
      </c>
      <c r="CS189" s="5">
        <f t="shared" si="23"/>
        <v>11</v>
      </c>
      <c r="CT189" s="5">
        <f t="shared" si="23"/>
        <v>0</v>
      </c>
      <c r="CU189" s="5"/>
      <c r="CV189" s="5">
        <f t="shared" si="23"/>
        <v>4</v>
      </c>
      <c r="CW189" s="5">
        <f t="shared" si="23"/>
        <v>0</v>
      </c>
      <c r="CX189" s="5">
        <f t="shared" si="23"/>
        <v>6</v>
      </c>
      <c r="CY189" s="5">
        <f t="shared" si="23"/>
        <v>1</v>
      </c>
      <c r="CZ189" s="5">
        <f t="shared" si="23"/>
        <v>23</v>
      </c>
      <c r="DA189" s="5">
        <f t="shared" si="23"/>
        <v>33</v>
      </c>
      <c r="DB189" s="5">
        <f t="shared" si="23"/>
        <v>7</v>
      </c>
      <c r="DC189" s="5">
        <f t="shared" si="23"/>
        <v>1</v>
      </c>
      <c r="DD189" s="5">
        <f t="shared" si="23"/>
        <v>5</v>
      </c>
      <c r="DE189" s="5">
        <f t="shared" si="23"/>
        <v>2</v>
      </c>
      <c r="DF189" s="5">
        <f t="shared" si="23"/>
        <v>2</v>
      </c>
      <c r="DG189" s="5">
        <f t="shared" si="23"/>
        <v>6</v>
      </c>
      <c r="DH189" s="5">
        <f t="shared" si="23"/>
        <v>7</v>
      </c>
      <c r="DI189" s="5"/>
      <c r="DJ189" s="5">
        <f>SUM(DJ187:DJ188)</f>
        <v>0</v>
      </c>
      <c r="DK189" s="5"/>
      <c r="DL189" s="5">
        <f t="shared" si="23"/>
        <v>21</v>
      </c>
      <c r="DM189" s="5"/>
      <c r="DN189" s="5">
        <f t="shared" si="23"/>
        <v>14</v>
      </c>
      <c r="DO189" s="5"/>
      <c r="DP189" s="5">
        <f t="shared" si="23"/>
        <v>5</v>
      </c>
      <c r="DQ189" s="5">
        <f t="shared" si="23"/>
        <v>2</v>
      </c>
      <c r="DR189" s="5">
        <f t="shared" si="23"/>
        <v>0</v>
      </c>
      <c r="DS189" s="5">
        <f t="shared" si="23"/>
        <v>7</v>
      </c>
      <c r="DT189" s="5">
        <f t="shared" si="23"/>
        <v>2</v>
      </c>
      <c r="DU189" s="5">
        <f t="shared" si="23"/>
        <v>6</v>
      </c>
      <c r="DV189" s="5">
        <f t="shared" si="23"/>
        <v>7</v>
      </c>
      <c r="DW189" s="5">
        <f t="shared" si="23"/>
        <v>1</v>
      </c>
      <c r="DX189" s="5">
        <f t="shared" si="23"/>
        <v>13</v>
      </c>
      <c r="DY189" s="5">
        <f t="shared" si="23"/>
        <v>4</v>
      </c>
      <c r="DZ189" s="5">
        <f t="shared" si="23"/>
        <v>3</v>
      </c>
      <c r="EA189" s="5">
        <f t="shared" si="6"/>
        <v>1938</v>
      </c>
    </row>
    <row r="190" spans="1:131" s="31" customFormat="1" ht="16.5">
      <c r="A190" s="39">
        <v>2020</v>
      </c>
      <c r="B190" s="39">
        <v>108</v>
      </c>
      <c r="C190" s="30" t="s">
        <v>67</v>
      </c>
      <c r="D190" s="30">
        <v>21</v>
      </c>
      <c r="E190" s="30">
        <v>9</v>
      </c>
      <c r="F190" s="30">
        <v>6</v>
      </c>
      <c r="G190" s="30">
        <v>0</v>
      </c>
      <c r="H190" s="30"/>
      <c r="I190" s="30">
        <v>2</v>
      </c>
      <c r="J190" s="30">
        <v>13</v>
      </c>
      <c r="K190" s="30">
        <v>13</v>
      </c>
      <c r="L190" s="30">
        <v>0</v>
      </c>
      <c r="M190" s="30">
        <v>2</v>
      </c>
      <c r="N190" s="30">
        <v>4</v>
      </c>
      <c r="O190" s="30">
        <v>5</v>
      </c>
      <c r="P190" s="30">
        <v>1</v>
      </c>
      <c r="Q190" s="30">
        <v>0</v>
      </c>
      <c r="R190" s="30">
        <v>0</v>
      </c>
      <c r="S190" s="30">
        <v>6</v>
      </c>
      <c r="T190" s="30">
        <v>2</v>
      </c>
      <c r="U190" s="30">
        <v>27</v>
      </c>
      <c r="V190" s="30">
        <v>0</v>
      </c>
      <c r="W190" s="30">
        <v>41</v>
      </c>
      <c r="X190" s="30">
        <v>5</v>
      </c>
      <c r="Y190" s="30">
        <v>12</v>
      </c>
      <c r="Z190" s="30">
        <v>28</v>
      </c>
      <c r="AA190" s="30">
        <v>5</v>
      </c>
      <c r="AB190" s="30">
        <v>21</v>
      </c>
      <c r="AC190" s="30">
        <v>8</v>
      </c>
      <c r="AD190" s="30">
        <v>0</v>
      </c>
      <c r="AE190" s="30">
        <v>3</v>
      </c>
      <c r="AF190" s="30"/>
      <c r="AG190" s="30"/>
      <c r="AH190" s="30"/>
      <c r="AI190" s="30"/>
      <c r="AJ190" s="30"/>
      <c r="AK190" s="30"/>
      <c r="AL190" s="30">
        <v>2</v>
      </c>
      <c r="AM190" s="30">
        <v>6</v>
      </c>
      <c r="AN190" s="30">
        <v>14</v>
      </c>
      <c r="AO190" s="30">
        <v>0</v>
      </c>
      <c r="AP190" s="30">
        <v>3</v>
      </c>
      <c r="AQ190" s="30">
        <v>0</v>
      </c>
      <c r="AR190" s="30">
        <v>6</v>
      </c>
      <c r="AS190" s="30">
        <v>0</v>
      </c>
      <c r="AT190" s="30">
        <v>10</v>
      </c>
      <c r="AU190" s="30">
        <v>4</v>
      </c>
      <c r="AV190" s="30">
        <v>1</v>
      </c>
      <c r="AW190" s="30"/>
      <c r="AX190" s="30">
        <v>0</v>
      </c>
      <c r="AY190" s="30">
        <v>0</v>
      </c>
      <c r="AZ190" s="30">
        <v>0</v>
      </c>
      <c r="BA190" s="30">
        <v>11</v>
      </c>
      <c r="BB190" s="30">
        <v>0</v>
      </c>
      <c r="BC190" s="30">
        <v>10</v>
      </c>
      <c r="BD190" s="30">
        <v>5</v>
      </c>
      <c r="BE190" s="30">
        <v>11</v>
      </c>
      <c r="BF190" s="30">
        <v>8</v>
      </c>
      <c r="BG190" s="30">
        <v>10</v>
      </c>
      <c r="BH190" s="30">
        <v>26</v>
      </c>
      <c r="BI190" s="30">
        <v>18</v>
      </c>
      <c r="BJ190" s="30">
        <v>10</v>
      </c>
      <c r="BK190" s="30">
        <v>3</v>
      </c>
      <c r="BL190" s="30">
        <v>12</v>
      </c>
      <c r="BM190" s="30">
        <v>0</v>
      </c>
      <c r="BN190" s="30">
        <v>0</v>
      </c>
      <c r="BO190" s="30">
        <v>0</v>
      </c>
      <c r="BP190" s="30"/>
      <c r="BQ190" s="30">
        <v>12</v>
      </c>
      <c r="BR190" s="30">
        <v>15</v>
      </c>
      <c r="BS190" s="30">
        <v>8</v>
      </c>
      <c r="BT190" s="30">
        <v>10</v>
      </c>
      <c r="BU190" s="30">
        <v>13</v>
      </c>
      <c r="BV190" s="30">
        <v>21</v>
      </c>
      <c r="BW190" s="30">
        <v>7</v>
      </c>
      <c r="BX190" s="30">
        <v>25</v>
      </c>
      <c r="BY190" s="30">
        <v>15</v>
      </c>
      <c r="BZ190" s="30">
        <v>10</v>
      </c>
      <c r="CA190" s="30">
        <v>1</v>
      </c>
      <c r="CB190" s="30"/>
      <c r="CC190" s="30"/>
      <c r="CD190" s="30"/>
      <c r="CE190" s="30">
        <v>4</v>
      </c>
      <c r="CF190" s="30">
        <v>0</v>
      </c>
      <c r="CG190" s="30"/>
      <c r="CH190" s="30">
        <v>3</v>
      </c>
      <c r="CI190" s="30">
        <v>7</v>
      </c>
      <c r="CJ190" s="30">
        <v>8</v>
      </c>
      <c r="CK190" s="30">
        <v>6</v>
      </c>
      <c r="CL190" s="30">
        <v>13</v>
      </c>
      <c r="CM190" s="30">
        <v>4</v>
      </c>
      <c r="CN190" s="30">
        <v>9</v>
      </c>
      <c r="CO190" s="30">
        <v>18</v>
      </c>
      <c r="CP190" s="30">
        <v>2</v>
      </c>
      <c r="CQ190" s="30"/>
      <c r="CR190" s="30">
        <v>13</v>
      </c>
      <c r="CS190" s="30">
        <v>4</v>
      </c>
      <c r="CT190" s="30">
        <v>9</v>
      </c>
      <c r="CU190" s="30"/>
      <c r="CV190" s="30">
        <v>3</v>
      </c>
      <c r="CW190" s="30">
        <v>0</v>
      </c>
      <c r="CX190" s="30">
        <v>6</v>
      </c>
      <c r="CY190" s="30">
        <v>1</v>
      </c>
      <c r="CZ190" s="30">
        <v>25</v>
      </c>
      <c r="DA190" s="30">
        <v>19</v>
      </c>
      <c r="DB190" s="30">
        <v>7</v>
      </c>
      <c r="DC190" s="30">
        <v>1</v>
      </c>
      <c r="DD190" s="30">
        <v>0</v>
      </c>
      <c r="DE190" s="30">
        <v>2</v>
      </c>
      <c r="DF190" s="30">
        <v>5</v>
      </c>
      <c r="DG190" s="30">
        <v>8</v>
      </c>
      <c r="DH190" s="30">
        <v>3</v>
      </c>
      <c r="DI190" s="30"/>
      <c r="DJ190" s="30">
        <v>0</v>
      </c>
      <c r="DK190" s="30"/>
      <c r="DL190" s="30">
        <v>16</v>
      </c>
      <c r="DM190" s="30"/>
      <c r="DN190" s="30">
        <v>13</v>
      </c>
      <c r="DO190" s="30"/>
      <c r="DP190" s="30">
        <v>4</v>
      </c>
      <c r="DQ190" s="30">
        <v>4</v>
      </c>
      <c r="DR190" s="30">
        <v>0</v>
      </c>
      <c r="DS190" s="30">
        <v>2</v>
      </c>
      <c r="DT190" s="30">
        <v>2</v>
      </c>
      <c r="DU190" s="30">
        <v>0</v>
      </c>
      <c r="DV190" s="30">
        <v>0</v>
      </c>
      <c r="DW190" s="30">
        <v>0</v>
      </c>
      <c r="DX190" s="30">
        <v>4</v>
      </c>
      <c r="DY190" s="30">
        <v>4</v>
      </c>
      <c r="DZ190" s="30">
        <v>2</v>
      </c>
      <c r="EA190" s="30">
        <f t="shared" si="6"/>
        <v>772</v>
      </c>
    </row>
    <row r="191" spans="1:131" s="31" customFormat="1" ht="16.5">
      <c r="A191" s="39"/>
      <c r="B191" s="39"/>
      <c r="C191" s="30" t="s">
        <v>68</v>
      </c>
      <c r="D191" s="30">
        <v>17</v>
      </c>
      <c r="E191" s="30">
        <v>66</v>
      </c>
      <c r="F191" s="30">
        <v>16</v>
      </c>
      <c r="G191" s="30">
        <v>0</v>
      </c>
      <c r="H191" s="30"/>
      <c r="I191" s="30">
        <v>5</v>
      </c>
      <c r="J191" s="30">
        <v>32</v>
      </c>
      <c r="K191" s="30">
        <v>25</v>
      </c>
      <c r="L191" s="30">
        <v>15</v>
      </c>
      <c r="M191" s="30">
        <v>10</v>
      </c>
      <c r="N191" s="30">
        <v>20</v>
      </c>
      <c r="O191" s="30">
        <v>14</v>
      </c>
      <c r="P191" s="30">
        <v>11</v>
      </c>
      <c r="Q191" s="30">
        <v>0</v>
      </c>
      <c r="R191" s="30">
        <v>3</v>
      </c>
      <c r="S191" s="30">
        <v>20</v>
      </c>
      <c r="T191" s="30">
        <v>6</v>
      </c>
      <c r="U191" s="30">
        <v>51</v>
      </c>
      <c r="V191" s="30">
        <v>0</v>
      </c>
      <c r="W191" s="30">
        <v>42</v>
      </c>
      <c r="X191" s="30">
        <v>8</v>
      </c>
      <c r="Y191" s="30">
        <v>28</v>
      </c>
      <c r="Z191" s="30">
        <v>80</v>
      </c>
      <c r="AA191" s="30">
        <v>12</v>
      </c>
      <c r="AB191" s="30">
        <v>100</v>
      </c>
      <c r="AC191" s="30">
        <v>12</v>
      </c>
      <c r="AD191" s="30">
        <v>0</v>
      </c>
      <c r="AE191" s="30">
        <v>1</v>
      </c>
      <c r="AF191" s="30"/>
      <c r="AG191" s="30"/>
      <c r="AH191" s="30"/>
      <c r="AI191" s="30"/>
      <c r="AJ191" s="30"/>
      <c r="AK191" s="30"/>
      <c r="AL191" s="30">
        <v>4</v>
      </c>
      <c r="AM191" s="30">
        <v>4</v>
      </c>
      <c r="AN191" s="30">
        <v>2</v>
      </c>
      <c r="AO191" s="30">
        <v>3</v>
      </c>
      <c r="AP191" s="30">
        <v>6</v>
      </c>
      <c r="AQ191" s="30">
        <v>4</v>
      </c>
      <c r="AR191" s="30">
        <v>14</v>
      </c>
      <c r="AS191" s="30">
        <v>0</v>
      </c>
      <c r="AT191" s="30">
        <v>1</v>
      </c>
      <c r="AU191" s="30">
        <v>3</v>
      </c>
      <c r="AV191" s="30">
        <v>1</v>
      </c>
      <c r="AW191" s="30"/>
      <c r="AX191" s="30">
        <v>0</v>
      </c>
      <c r="AY191" s="30">
        <v>0</v>
      </c>
      <c r="AZ191" s="30">
        <v>0</v>
      </c>
      <c r="BA191" s="30">
        <v>11</v>
      </c>
      <c r="BB191" s="30">
        <v>0</v>
      </c>
      <c r="BC191" s="30">
        <v>8</v>
      </c>
      <c r="BD191" s="30">
        <v>9</v>
      </c>
      <c r="BE191" s="30">
        <v>5</v>
      </c>
      <c r="BF191" s="30">
        <v>7</v>
      </c>
      <c r="BG191" s="30">
        <v>33</v>
      </c>
      <c r="BH191" s="30">
        <v>119</v>
      </c>
      <c r="BI191" s="30">
        <v>102</v>
      </c>
      <c r="BJ191" s="30">
        <v>51</v>
      </c>
      <c r="BK191" s="30">
        <v>31</v>
      </c>
      <c r="BL191" s="30">
        <v>25</v>
      </c>
      <c r="BM191" s="30">
        <v>0</v>
      </c>
      <c r="BN191" s="30">
        <v>0</v>
      </c>
      <c r="BO191" s="30">
        <v>0</v>
      </c>
      <c r="BP191" s="30"/>
      <c r="BQ191" s="30">
        <v>8</v>
      </c>
      <c r="BR191" s="30">
        <v>5</v>
      </c>
      <c r="BS191" s="30">
        <v>13</v>
      </c>
      <c r="BT191" s="30">
        <v>9</v>
      </c>
      <c r="BU191" s="30">
        <v>10</v>
      </c>
      <c r="BV191" s="30">
        <v>12</v>
      </c>
      <c r="BW191" s="30">
        <v>30</v>
      </c>
      <c r="BX191" s="30">
        <v>36</v>
      </c>
      <c r="BY191" s="30">
        <v>11</v>
      </c>
      <c r="BZ191" s="30">
        <v>14</v>
      </c>
      <c r="CA191" s="30">
        <v>6</v>
      </c>
      <c r="CB191" s="30"/>
      <c r="CC191" s="30"/>
      <c r="CD191" s="30"/>
      <c r="CE191" s="30">
        <v>1</v>
      </c>
      <c r="CF191" s="30">
        <v>1</v>
      </c>
      <c r="CG191" s="30"/>
      <c r="CH191" s="30">
        <v>4</v>
      </c>
      <c r="CI191" s="30">
        <v>4</v>
      </c>
      <c r="CJ191" s="30">
        <v>0</v>
      </c>
      <c r="CK191" s="30">
        <v>2</v>
      </c>
      <c r="CL191" s="30">
        <v>3</v>
      </c>
      <c r="CM191" s="30">
        <v>0</v>
      </c>
      <c r="CN191" s="30">
        <v>10</v>
      </c>
      <c r="CO191" s="30">
        <v>7</v>
      </c>
      <c r="CP191" s="30">
        <v>4</v>
      </c>
      <c r="CQ191" s="30"/>
      <c r="CR191" s="30">
        <v>2</v>
      </c>
      <c r="CS191" s="30">
        <v>2</v>
      </c>
      <c r="CT191" s="30">
        <v>0</v>
      </c>
      <c r="CU191" s="30"/>
      <c r="CV191" s="30">
        <v>0</v>
      </c>
      <c r="CW191" s="30">
        <v>0</v>
      </c>
      <c r="CX191" s="30">
        <v>0</v>
      </c>
      <c r="CY191" s="30">
        <v>0</v>
      </c>
      <c r="CZ191" s="30">
        <v>1</v>
      </c>
      <c r="DA191" s="30">
        <v>4</v>
      </c>
      <c r="DB191" s="30">
        <v>2</v>
      </c>
      <c r="DC191" s="30">
        <v>0</v>
      </c>
      <c r="DD191" s="30">
        <v>0</v>
      </c>
      <c r="DE191" s="30">
        <v>2</v>
      </c>
      <c r="DF191" s="30">
        <v>0</v>
      </c>
      <c r="DG191" s="30">
        <v>1</v>
      </c>
      <c r="DH191" s="30">
        <v>7</v>
      </c>
      <c r="DI191" s="30"/>
      <c r="DJ191" s="30">
        <v>0</v>
      </c>
      <c r="DK191" s="30"/>
      <c r="DL191" s="30">
        <v>7</v>
      </c>
      <c r="DM191" s="30"/>
      <c r="DN191" s="30">
        <v>2</v>
      </c>
      <c r="DO191" s="30"/>
      <c r="DP191" s="30">
        <v>0</v>
      </c>
      <c r="DQ191" s="30">
        <v>0</v>
      </c>
      <c r="DR191" s="30">
        <v>1</v>
      </c>
      <c r="DS191" s="30">
        <v>2</v>
      </c>
      <c r="DT191" s="30">
        <v>1</v>
      </c>
      <c r="DU191" s="30">
        <v>2</v>
      </c>
      <c r="DV191" s="30">
        <v>1</v>
      </c>
      <c r="DW191" s="30">
        <v>1</v>
      </c>
      <c r="DX191" s="30">
        <v>3</v>
      </c>
      <c r="DY191" s="30">
        <v>0</v>
      </c>
      <c r="DZ191" s="30">
        <v>0</v>
      </c>
      <c r="EA191" s="30">
        <f t="shared" si="6"/>
        <v>1268</v>
      </c>
    </row>
    <row r="192" spans="1:131" ht="16.5">
      <c r="A192" s="39"/>
      <c r="B192" s="39"/>
      <c r="C192" s="5" t="s">
        <v>69</v>
      </c>
      <c r="D192" s="5">
        <f aca="true" t="shared" si="24" ref="D192:AC192">SUM(D190:D191)</f>
        <v>38</v>
      </c>
      <c r="E192" s="5">
        <f t="shared" si="24"/>
        <v>75</v>
      </c>
      <c r="F192" s="5">
        <f t="shared" si="24"/>
        <v>22</v>
      </c>
      <c r="G192" s="5">
        <f t="shared" si="24"/>
        <v>0</v>
      </c>
      <c r="H192" s="5"/>
      <c r="I192" s="5">
        <f t="shared" si="24"/>
        <v>7</v>
      </c>
      <c r="J192" s="5">
        <f t="shared" si="24"/>
        <v>45</v>
      </c>
      <c r="K192" s="5">
        <f t="shared" si="24"/>
        <v>38</v>
      </c>
      <c r="L192" s="5">
        <f t="shared" si="24"/>
        <v>15</v>
      </c>
      <c r="M192" s="5">
        <f t="shared" si="24"/>
        <v>12</v>
      </c>
      <c r="N192" s="5">
        <f t="shared" si="24"/>
        <v>24</v>
      </c>
      <c r="O192" s="5">
        <f t="shared" si="24"/>
        <v>19</v>
      </c>
      <c r="P192" s="5">
        <f t="shared" si="24"/>
        <v>12</v>
      </c>
      <c r="Q192" s="5">
        <f t="shared" si="24"/>
        <v>0</v>
      </c>
      <c r="R192" s="5">
        <f t="shared" si="24"/>
        <v>3</v>
      </c>
      <c r="S192" s="5">
        <f t="shared" si="24"/>
        <v>26</v>
      </c>
      <c r="T192" s="5">
        <f t="shared" si="24"/>
        <v>8</v>
      </c>
      <c r="U192" s="5">
        <f t="shared" si="24"/>
        <v>78</v>
      </c>
      <c r="V192" s="5">
        <f t="shared" si="24"/>
        <v>0</v>
      </c>
      <c r="W192" s="5">
        <f t="shared" si="24"/>
        <v>83</v>
      </c>
      <c r="X192" s="5">
        <f t="shared" si="24"/>
        <v>13</v>
      </c>
      <c r="Y192" s="5">
        <f t="shared" si="24"/>
        <v>40</v>
      </c>
      <c r="Z192" s="5">
        <f t="shared" si="24"/>
        <v>108</v>
      </c>
      <c r="AA192" s="5">
        <f t="shared" si="24"/>
        <v>17</v>
      </c>
      <c r="AB192" s="5">
        <f t="shared" si="24"/>
        <v>121</v>
      </c>
      <c r="AC192" s="5">
        <f t="shared" si="24"/>
        <v>20</v>
      </c>
      <c r="AD192" s="5">
        <f>SUM(AD190:AD191)</f>
        <v>0</v>
      </c>
      <c r="AE192" s="5">
        <f>SUM(AE190:AE191)</f>
        <v>4</v>
      </c>
      <c r="AF192" s="5"/>
      <c r="AG192" s="5"/>
      <c r="AH192" s="5"/>
      <c r="AI192" s="5"/>
      <c r="AJ192" s="5"/>
      <c r="AK192" s="5"/>
      <c r="AL192" s="5">
        <f aca="true" t="shared" si="25" ref="AL192:AT192">SUM(AL190:AL191)</f>
        <v>6</v>
      </c>
      <c r="AM192" s="5">
        <f t="shared" si="25"/>
        <v>10</v>
      </c>
      <c r="AN192" s="5">
        <f t="shared" si="25"/>
        <v>16</v>
      </c>
      <c r="AO192" s="5">
        <f t="shared" si="25"/>
        <v>3</v>
      </c>
      <c r="AP192" s="5">
        <f t="shared" si="25"/>
        <v>9</v>
      </c>
      <c r="AQ192" s="5">
        <f t="shared" si="25"/>
        <v>4</v>
      </c>
      <c r="AR192" s="5">
        <f t="shared" si="25"/>
        <v>20</v>
      </c>
      <c r="AS192" s="5">
        <f t="shared" si="25"/>
        <v>0</v>
      </c>
      <c r="AT192" s="5">
        <f t="shared" si="25"/>
        <v>11</v>
      </c>
      <c r="AU192" s="5">
        <f>SUM(AU190:AU191)</f>
        <v>7</v>
      </c>
      <c r="AV192" s="5">
        <f aca="true" t="shared" si="26" ref="AV192:BW192">SUM(AV190:AV191)</f>
        <v>2</v>
      </c>
      <c r="AW192" s="5"/>
      <c r="AX192" s="5">
        <f t="shared" si="26"/>
        <v>0</v>
      </c>
      <c r="AY192" s="5">
        <f t="shared" si="26"/>
        <v>0</v>
      </c>
      <c r="AZ192" s="5">
        <f t="shared" si="26"/>
        <v>0</v>
      </c>
      <c r="BA192" s="5">
        <f t="shared" si="26"/>
        <v>22</v>
      </c>
      <c r="BB192" s="5">
        <f t="shared" si="26"/>
        <v>0</v>
      </c>
      <c r="BC192" s="5">
        <f t="shared" si="26"/>
        <v>18</v>
      </c>
      <c r="BD192" s="5">
        <f t="shared" si="26"/>
        <v>14</v>
      </c>
      <c r="BE192" s="5">
        <f t="shared" si="26"/>
        <v>16</v>
      </c>
      <c r="BF192" s="5">
        <f t="shared" si="26"/>
        <v>15</v>
      </c>
      <c r="BG192" s="5">
        <f t="shared" si="26"/>
        <v>43</v>
      </c>
      <c r="BH192" s="5">
        <f t="shared" si="26"/>
        <v>145</v>
      </c>
      <c r="BI192" s="5">
        <f t="shared" si="26"/>
        <v>120</v>
      </c>
      <c r="BJ192" s="5">
        <f t="shared" si="26"/>
        <v>61</v>
      </c>
      <c r="BK192" s="5">
        <f t="shared" si="26"/>
        <v>34</v>
      </c>
      <c r="BL192" s="5">
        <f t="shared" si="26"/>
        <v>37</v>
      </c>
      <c r="BM192" s="5">
        <f t="shared" si="26"/>
        <v>0</v>
      </c>
      <c r="BN192" s="5">
        <f t="shared" si="26"/>
        <v>0</v>
      </c>
      <c r="BO192" s="5">
        <f t="shared" si="26"/>
        <v>0</v>
      </c>
      <c r="BP192" s="5"/>
      <c r="BQ192" s="5">
        <f t="shared" si="26"/>
        <v>20</v>
      </c>
      <c r="BR192" s="5">
        <f t="shared" si="26"/>
        <v>20</v>
      </c>
      <c r="BS192" s="5">
        <f t="shared" si="26"/>
        <v>21</v>
      </c>
      <c r="BT192" s="5">
        <f t="shared" si="26"/>
        <v>19</v>
      </c>
      <c r="BU192" s="5">
        <f t="shared" si="26"/>
        <v>23</v>
      </c>
      <c r="BV192" s="5">
        <f t="shared" si="26"/>
        <v>33</v>
      </c>
      <c r="BW192" s="5">
        <f t="shared" si="26"/>
        <v>37</v>
      </c>
      <c r="BX192" s="5">
        <f>SUM(BX190:BX191)</f>
        <v>61</v>
      </c>
      <c r="BY192" s="5">
        <f>SUM(BY190:BY191)</f>
        <v>26</v>
      </c>
      <c r="BZ192" s="5">
        <f>SUM(BZ190:BZ191)</f>
        <v>24</v>
      </c>
      <c r="CA192" s="5">
        <f>SUM(CA190:CA191)</f>
        <v>7</v>
      </c>
      <c r="CB192" s="5"/>
      <c r="CC192" s="5"/>
      <c r="CD192" s="5"/>
      <c r="CE192" s="5">
        <f>SUM(CE190:CE191)</f>
        <v>5</v>
      </c>
      <c r="CF192" s="5">
        <f>SUM(CF190:CF191)</f>
        <v>1</v>
      </c>
      <c r="CG192" s="5"/>
      <c r="CH192" s="5">
        <f>SUM(CH190:CH191)</f>
        <v>7</v>
      </c>
      <c r="CI192" s="5">
        <f>SUM(CI190:CI191)</f>
        <v>11</v>
      </c>
      <c r="CJ192" s="5">
        <f aca="true" t="shared" si="27" ref="CJ192:DZ192">SUM(CJ190:CJ191)</f>
        <v>8</v>
      </c>
      <c r="CK192" s="5">
        <f t="shared" si="27"/>
        <v>8</v>
      </c>
      <c r="CL192" s="5">
        <f t="shared" si="27"/>
        <v>16</v>
      </c>
      <c r="CM192" s="5">
        <f t="shared" si="27"/>
        <v>4</v>
      </c>
      <c r="CN192" s="5">
        <f t="shared" si="27"/>
        <v>19</v>
      </c>
      <c r="CO192" s="5">
        <f t="shared" si="27"/>
        <v>25</v>
      </c>
      <c r="CP192" s="5">
        <f t="shared" si="27"/>
        <v>6</v>
      </c>
      <c r="CQ192" s="5"/>
      <c r="CR192" s="5">
        <f t="shared" si="27"/>
        <v>15</v>
      </c>
      <c r="CS192" s="5">
        <f t="shared" si="27"/>
        <v>6</v>
      </c>
      <c r="CT192" s="5">
        <f t="shared" si="27"/>
        <v>9</v>
      </c>
      <c r="CU192" s="5"/>
      <c r="CV192" s="5">
        <f t="shared" si="27"/>
        <v>3</v>
      </c>
      <c r="CW192" s="5">
        <f t="shared" si="27"/>
        <v>0</v>
      </c>
      <c r="CX192" s="5">
        <f t="shared" si="27"/>
        <v>6</v>
      </c>
      <c r="CY192" s="5">
        <f t="shared" si="27"/>
        <v>1</v>
      </c>
      <c r="CZ192" s="5">
        <f t="shared" si="27"/>
        <v>26</v>
      </c>
      <c r="DA192" s="5">
        <f t="shared" si="27"/>
        <v>23</v>
      </c>
      <c r="DB192" s="5">
        <f t="shared" si="27"/>
        <v>9</v>
      </c>
      <c r="DC192" s="5">
        <f t="shared" si="27"/>
        <v>1</v>
      </c>
      <c r="DD192" s="5">
        <f t="shared" si="27"/>
        <v>0</v>
      </c>
      <c r="DE192" s="5">
        <f t="shared" si="27"/>
        <v>4</v>
      </c>
      <c r="DF192" s="5">
        <f t="shared" si="27"/>
        <v>5</v>
      </c>
      <c r="DG192" s="5">
        <f t="shared" si="27"/>
        <v>9</v>
      </c>
      <c r="DH192" s="5">
        <f t="shared" si="27"/>
        <v>10</v>
      </c>
      <c r="DI192" s="5"/>
      <c r="DJ192" s="5">
        <f>SUM(DJ190:DJ191)</f>
        <v>0</v>
      </c>
      <c r="DK192" s="5"/>
      <c r="DL192" s="5">
        <f t="shared" si="27"/>
        <v>23</v>
      </c>
      <c r="DM192" s="5"/>
      <c r="DN192" s="5">
        <f t="shared" si="27"/>
        <v>15</v>
      </c>
      <c r="DO192" s="5"/>
      <c r="DP192" s="5">
        <f t="shared" si="27"/>
        <v>4</v>
      </c>
      <c r="DQ192" s="5">
        <f t="shared" si="27"/>
        <v>4</v>
      </c>
      <c r="DR192" s="5">
        <f t="shared" si="27"/>
        <v>1</v>
      </c>
      <c r="DS192" s="5">
        <f t="shared" si="27"/>
        <v>4</v>
      </c>
      <c r="DT192" s="5">
        <f t="shared" si="27"/>
        <v>3</v>
      </c>
      <c r="DU192" s="5">
        <f t="shared" si="27"/>
        <v>2</v>
      </c>
      <c r="DV192" s="5">
        <f t="shared" si="27"/>
        <v>1</v>
      </c>
      <c r="DW192" s="5">
        <f t="shared" si="27"/>
        <v>1</v>
      </c>
      <c r="DX192" s="5">
        <f t="shared" si="27"/>
        <v>7</v>
      </c>
      <c r="DY192" s="5">
        <f t="shared" si="27"/>
        <v>4</v>
      </c>
      <c r="DZ192" s="5">
        <f t="shared" si="27"/>
        <v>2</v>
      </c>
      <c r="EA192" s="5">
        <f t="shared" si="6"/>
        <v>2040</v>
      </c>
    </row>
    <row r="193" spans="1:131" s="31" customFormat="1" ht="16.5">
      <c r="A193" s="39">
        <v>2021</v>
      </c>
      <c r="B193" s="39">
        <v>109</v>
      </c>
      <c r="C193" s="30" t="s">
        <v>67</v>
      </c>
      <c r="D193" s="30">
        <v>18</v>
      </c>
      <c r="E193" s="30">
        <v>10</v>
      </c>
      <c r="F193" s="30">
        <v>5</v>
      </c>
      <c r="G193" s="30">
        <v>0</v>
      </c>
      <c r="H193" s="30">
        <v>5</v>
      </c>
      <c r="I193" s="30">
        <v>5</v>
      </c>
      <c r="J193" s="30">
        <v>14</v>
      </c>
      <c r="K193" s="30">
        <v>13</v>
      </c>
      <c r="L193" s="30">
        <v>2</v>
      </c>
      <c r="M193" s="30">
        <v>2</v>
      </c>
      <c r="N193" s="30">
        <v>3</v>
      </c>
      <c r="O193" s="30">
        <v>5</v>
      </c>
      <c r="P193" s="30">
        <v>2</v>
      </c>
      <c r="Q193" s="30">
        <v>0</v>
      </c>
      <c r="R193" s="30">
        <v>0</v>
      </c>
      <c r="S193" s="30">
        <v>5</v>
      </c>
      <c r="T193" s="30">
        <v>5</v>
      </c>
      <c r="U193" s="30">
        <v>24</v>
      </c>
      <c r="V193" s="30">
        <v>0</v>
      </c>
      <c r="W193" s="30">
        <v>41</v>
      </c>
      <c r="X193" s="30">
        <v>3</v>
      </c>
      <c r="Y193" s="30">
        <v>11</v>
      </c>
      <c r="Z193" s="30">
        <v>33</v>
      </c>
      <c r="AA193" s="30">
        <v>5</v>
      </c>
      <c r="AB193" s="30">
        <v>24</v>
      </c>
      <c r="AC193" s="30">
        <v>11</v>
      </c>
      <c r="AD193" s="30">
        <v>0</v>
      </c>
      <c r="AE193" s="30">
        <v>5</v>
      </c>
      <c r="AF193" s="30">
        <v>1</v>
      </c>
      <c r="AG193" s="30"/>
      <c r="AH193" s="30"/>
      <c r="AI193" s="30">
        <v>1</v>
      </c>
      <c r="AJ193" s="30">
        <v>0</v>
      </c>
      <c r="AK193" s="30"/>
      <c r="AL193" s="30">
        <v>7</v>
      </c>
      <c r="AM193" s="30">
        <v>7</v>
      </c>
      <c r="AN193" s="30">
        <v>4</v>
      </c>
      <c r="AO193" s="30">
        <v>1</v>
      </c>
      <c r="AP193" s="30">
        <v>5</v>
      </c>
      <c r="AQ193" s="30">
        <v>0</v>
      </c>
      <c r="AR193" s="30">
        <v>8</v>
      </c>
      <c r="AS193" s="30">
        <v>0</v>
      </c>
      <c r="AT193" s="30">
        <v>2</v>
      </c>
      <c r="AU193" s="30">
        <v>8</v>
      </c>
      <c r="AV193" s="30">
        <v>1</v>
      </c>
      <c r="AW193" s="30">
        <v>1</v>
      </c>
      <c r="AX193" s="30">
        <v>0</v>
      </c>
      <c r="AY193" s="30">
        <v>0</v>
      </c>
      <c r="AZ193" s="30">
        <v>0</v>
      </c>
      <c r="BA193" s="30">
        <v>15</v>
      </c>
      <c r="BB193" s="30">
        <v>0</v>
      </c>
      <c r="BC193" s="30">
        <v>11</v>
      </c>
      <c r="BD193" s="30">
        <v>9</v>
      </c>
      <c r="BE193" s="30">
        <v>8</v>
      </c>
      <c r="BF193" s="30">
        <v>6</v>
      </c>
      <c r="BG193" s="30">
        <v>22</v>
      </c>
      <c r="BH193" s="30">
        <v>28</v>
      </c>
      <c r="BI193" s="30">
        <v>16</v>
      </c>
      <c r="BJ193" s="30">
        <v>9</v>
      </c>
      <c r="BK193" s="30">
        <v>14</v>
      </c>
      <c r="BL193" s="30">
        <v>21</v>
      </c>
      <c r="BM193" s="30">
        <v>0</v>
      </c>
      <c r="BN193" s="30">
        <v>0</v>
      </c>
      <c r="BO193" s="30">
        <v>0</v>
      </c>
      <c r="BP193" s="30">
        <v>0</v>
      </c>
      <c r="BQ193" s="30">
        <v>8</v>
      </c>
      <c r="BR193" s="30">
        <v>16</v>
      </c>
      <c r="BS193" s="30">
        <v>14</v>
      </c>
      <c r="BT193" s="30">
        <v>13</v>
      </c>
      <c r="BU193" s="30">
        <v>5</v>
      </c>
      <c r="BV193" s="30">
        <v>14</v>
      </c>
      <c r="BW193" s="30">
        <v>9</v>
      </c>
      <c r="BX193" s="30">
        <v>34</v>
      </c>
      <c r="BY193" s="30">
        <v>16</v>
      </c>
      <c r="BZ193" s="30">
        <v>18</v>
      </c>
      <c r="CA193" s="30">
        <v>3</v>
      </c>
      <c r="CB193" s="30">
        <v>1</v>
      </c>
      <c r="CC193" s="30"/>
      <c r="CD193" s="30"/>
      <c r="CE193" s="30">
        <v>1</v>
      </c>
      <c r="CF193" s="30">
        <v>10</v>
      </c>
      <c r="CG193" s="30">
        <v>3</v>
      </c>
      <c r="CH193" s="30">
        <v>8</v>
      </c>
      <c r="CI193" s="30">
        <v>4</v>
      </c>
      <c r="CJ193" s="30">
        <v>12</v>
      </c>
      <c r="CK193" s="30">
        <v>11</v>
      </c>
      <c r="CL193" s="30">
        <v>14</v>
      </c>
      <c r="CM193" s="30">
        <v>3</v>
      </c>
      <c r="CN193" s="30">
        <v>14</v>
      </c>
      <c r="CO193" s="30">
        <v>25</v>
      </c>
      <c r="CP193" s="30">
        <v>11</v>
      </c>
      <c r="CQ193" s="30"/>
      <c r="CR193" s="30">
        <v>15</v>
      </c>
      <c r="CS193" s="30">
        <v>9</v>
      </c>
      <c r="CT193" s="30">
        <v>7</v>
      </c>
      <c r="CU193" s="30"/>
      <c r="CV193" s="30">
        <v>2</v>
      </c>
      <c r="CW193" s="30">
        <v>0</v>
      </c>
      <c r="CX193" s="30">
        <v>6</v>
      </c>
      <c r="CY193" s="30">
        <v>0</v>
      </c>
      <c r="CZ193" s="30">
        <v>18</v>
      </c>
      <c r="DA193" s="30">
        <v>12</v>
      </c>
      <c r="DB193" s="30">
        <v>7</v>
      </c>
      <c r="DC193" s="30">
        <v>1</v>
      </c>
      <c r="DD193" s="30">
        <v>2</v>
      </c>
      <c r="DE193" s="30">
        <v>3</v>
      </c>
      <c r="DF193" s="30">
        <v>13</v>
      </c>
      <c r="DG193" s="30">
        <v>9</v>
      </c>
      <c r="DH193" s="30">
        <v>7</v>
      </c>
      <c r="DI193" s="30"/>
      <c r="DJ193" s="30">
        <v>0</v>
      </c>
      <c r="DK193" s="30"/>
      <c r="DL193" s="30">
        <v>16</v>
      </c>
      <c r="DM193" s="30"/>
      <c r="DN193" s="30">
        <v>16</v>
      </c>
      <c r="DO193" s="30">
        <v>3</v>
      </c>
      <c r="DP193" s="30">
        <v>4</v>
      </c>
      <c r="DQ193" s="30">
        <v>4</v>
      </c>
      <c r="DR193" s="30">
        <v>0</v>
      </c>
      <c r="DS193" s="30">
        <v>2</v>
      </c>
      <c r="DT193" s="30">
        <v>2</v>
      </c>
      <c r="DU193" s="30">
        <v>0</v>
      </c>
      <c r="DV193" s="30">
        <v>0</v>
      </c>
      <c r="DW193" s="30">
        <v>0</v>
      </c>
      <c r="DX193" s="30">
        <v>1</v>
      </c>
      <c r="DY193" s="30">
        <v>1</v>
      </c>
      <c r="DZ193" s="30">
        <v>3</v>
      </c>
      <c r="EA193" s="30">
        <f t="shared" si="6"/>
        <v>886</v>
      </c>
    </row>
    <row r="194" spans="1:131" s="31" customFormat="1" ht="16.5">
      <c r="A194" s="39"/>
      <c r="B194" s="39"/>
      <c r="C194" s="30" t="s">
        <v>68</v>
      </c>
      <c r="D194" s="30">
        <v>33</v>
      </c>
      <c r="E194" s="30">
        <v>70</v>
      </c>
      <c r="F194" s="30">
        <v>11</v>
      </c>
      <c r="G194" s="30">
        <v>0</v>
      </c>
      <c r="H194" s="30">
        <v>3</v>
      </c>
      <c r="I194" s="30">
        <v>2</v>
      </c>
      <c r="J194" s="30">
        <v>32</v>
      </c>
      <c r="K194" s="30">
        <v>30</v>
      </c>
      <c r="L194" s="30">
        <v>8</v>
      </c>
      <c r="M194" s="30">
        <v>7</v>
      </c>
      <c r="N194" s="30">
        <v>22</v>
      </c>
      <c r="O194" s="30">
        <v>22</v>
      </c>
      <c r="P194" s="30">
        <v>12</v>
      </c>
      <c r="Q194" s="30">
        <v>1</v>
      </c>
      <c r="R194" s="30">
        <v>1</v>
      </c>
      <c r="S194" s="30">
        <v>17</v>
      </c>
      <c r="T194" s="30">
        <v>6</v>
      </c>
      <c r="U194" s="30">
        <v>52</v>
      </c>
      <c r="V194" s="30">
        <v>0</v>
      </c>
      <c r="W194" s="30">
        <v>34</v>
      </c>
      <c r="X194" s="30">
        <v>5</v>
      </c>
      <c r="Y194" s="30">
        <v>22</v>
      </c>
      <c r="Z194" s="30">
        <v>92</v>
      </c>
      <c r="AA194" s="30">
        <v>18</v>
      </c>
      <c r="AB194" s="30">
        <v>111</v>
      </c>
      <c r="AC194" s="30">
        <v>6</v>
      </c>
      <c r="AD194" s="30">
        <v>0</v>
      </c>
      <c r="AE194" s="30">
        <v>3</v>
      </c>
      <c r="AF194" s="30">
        <v>2</v>
      </c>
      <c r="AG194" s="30"/>
      <c r="AH194" s="30"/>
      <c r="AI194" s="30">
        <v>3</v>
      </c>
      <c r="AJ194" s="30">
        <v>2</v>
      </c>
      <c r="AK194" s="30"/>
      <c r="AL194" s="30">
        <v>0</v>
      </c>
      <c r="AM194" s="30">
        <v>1</v>
      </c>
      <c r="AN194" s="30">
        <v>0</v>
      </c>
      <c r="AO194" s="30">
        <v>4</v>
      </c>
      <c r="AP194" s="30">
        <v>4</v>
      </c>
      <c r="AQ194" s="30">
        <v>2</v>
      </c>
      <c r="AR194" s="30">
        <v>7</v>
      </c>
      <c r="AS194" s="30">
        <v>0</v>
      </c>
      <c r="AT194" s="30">
        <v>3</v>
      </c>
      <c r="AU194" s="30">
        <v>2</v>
      </c>
      <c r="AV194" s="30">
        <v>0</v>
      </c>
      <c r="AW194" s="30">
        <v>0</v>
      </c>
      <c r="AX194" s="30">
        <v>0</v>
      </c>
      <c r="AY194" s="30">
        <v>0</v>
      </c>
      <c r="AZ194" s="30">
        <v>0</v>
      </c>
      <c r="BA194" s="30">
        <v>15</v>
      </c>
      <c r="BB194" s="30">
        <v>0</v>
      </c>
      <c r="BC194" s="30">
        <v>15</v>
      </c>
      <c r="BD194" s="30">
        <v>7</v>
      </c>
      <c r="BE194" s="30">
        <v>12</v>
      </c>
      <c r="BF194" s="30">
        <v>4</v>
      </c>
      <c r="BG194" s="30">
        <v>45</v>
      </c>
      <c r="BH194" s="30">
        <v>135</v>
      </c>
      <c r="BI194" s="30">
        <v>123</v>
      </c>
      <c r="BJ194" s="30">
        <v>70</v>
      </c>
      <c r="BK194" s="30">
        <v>34</v>
      </c>
      <c r="BL194" s="30">
        <v>36</v>
      </c>
      <c r="BM194" s="30">
        <v>0</v>
      </c>
      <c r="BN194" s="30">
        <v>0</v>
      </c>
      <c r="BO194" s="30">
        <v>0</v>
      </c>
      <c r="BP194" s="30">
        <v>4</v>
      </c>
      <c r="BQ194" s="30">
        <v>11</v>
      </c>
      <c r="BR194" s="30">
        <v>13</v>
      </c>
      <c r="BS194" s="30">
        <v>9</v>
      </c>
      <c r="BT194" s="30">
        <v>12</v>
      </c>
      <c r="BU194" s="30">
        <v>14</v>
      </c>
      <c r="BV194" s="30">
        <v>11</v>
      </c>
      <c r="BW194" s="30">
        <v>29</v>
      </c>
      <c r="BX194" s="30">
        <v>33</v>
      </c>
      <c r="BY194" s="30">
        <v>10</v>
      </c>
      <c r="BZ194" s="30">
        <v>10</v>
      </c>
      <c r="CA194" s="30">
        <v>10</v>
      </c>
      <c r="CB194" s="30">
        <v>0</v>
      </c>
      <c r="CC194" s="30"/>
      <c r="CD194" s="30"/>
      <c r="CE194" s="30">
        <v>1</v>
      </c>
      <c r="CF194" s="30">
        <v>4</v>
      </c>
      <c r="CG194" s="30">
        <v>8</v>
      </c>
      <c r="CH194" s="30">
        <v>5</v>
      </c>
      <c r="CI194" s="30">
        <v>2</v>
      </c>
      <c r="CJ194" s="30">
        <v>0</v>
      </c>
      <c r="CK194" s="30">
        <v>1</v>
      </c>
      <c r="CL194" s="30">
        <v>3</v>
      </c>
      <c r="CM194" s="30">
        <v>1</v>
      </c>
      <c r="CN194" s="30">
        <v>9</v>
      </c>
      <c r="CO194" s="30">
        <v>12</v>
      </c>
      <c r="CP194" s="30">
        <v>9</v>
      </c>
      <c r="CQ194" s="30"/>
      <c r="CR194" s="30">
        <v>2</v>
      </c>
      <c r="CS194" s="30">
        <v>0</v>
      </c>
      <c r="CT194" s="30">
        <v>0</v>
      </c>
      <c r="CU194" s="30"/>
      <c r="CV194" s="30">
        <v>2</v>
      </c>
      <c r="CW194" s="30">
        <v>0</v>
      </c>
      <c r="CX194" s="30">
        <v>0</v>
      </c>
      <c r="CY194" s="30">
        <v>0</v>
      </c>
      <c r="CZ194" s="30">
        <v>8</v>
      </c>
      <c r="DA194" s="30">
        <v>1</v>
      </c>
      <c r="DB194" s="30">
        <v>5</v>
      </c>
      <c r="DC194" s="30">
        <v>0</v>
      </c>
      <c r="DD194" s="30">
        <v>0</v>
      </c>
      <c r="DE194" s="30">
        <v>0</v>
      </c>
      <c r="DF194" s="30">
        <v>0</v>
      </c>
      <c r="DG194" s="30">
        <v>1</v>
      </c>
      <c r="DH194" s="30">
        <v>10</v>
      </c>
      <c r="DI194" s="30"/>
      <c r="DJ194" s="30">
        <v>0</v>
      </c>
      <c r="DK194" s="30"/>
      <c r="DL194" s="30">
        <v>4</v>
      </c>
      <c r="DM194" s="30"/>
      <c r="DN194" s="30">
        <v>5</v>
      </c>
      <c r="DO194" s="30">
        <v>0</v>
      </c>
      <c r="DP194" s="30">
        <v>0</v>
      </c>
      <c r="DQ194" s="30">
        <v>0</v>
      </c>
      <c r="DR194" s="30">
        <v>0</v>
      </c>
      <c r="DS194" s="30">
        <v>0</v>
      </c>
      <c r="DT194" s="30">
        <v>0</v>
      </c>
      <c r="DU194" s="30">
        <v>0</v>
      </c>
      <c r="DV194" s="30">
        <v>0</v>
      </c>
      <c r="DW194" s="30">
        <v>0</v>
      </c>
      <c r="DX194" s="30">
        <v>1</v>
      </c>
      <c r="DY194" s="30">
        <v>0</v>
      </c>
      <c r="DZ194" s="30">
        <v>0</v>
      </c>
      <c r="EA194" s="30">
        <f t="shared" si="6"/>
        <v>1406</v>
      </c>
    </row>
    <row r="195" spans="1:131" ht="16.5">
      <c r="A195" s="39"/>
      <c r="B195" s="39"/>
      <c r="C195" s="5" t="s">
        <v>69</v>
      </c>
      <c r="D195" s="5">
        <f aca="true" t="shared" si="28" ref="D195:AF195">SUM(D193:D194)</f>
        <v>51</v>
      </c>
      <c r="E195" s="5">
        <f t="shared" si="28"/>
        <v>80</v>
      </c>
      <c r="F195" s="5">
        <f t="shared" si="28"/>
        <v>16</v>
      </c>
      <c r="G195" s="5">
        <f t="shared" si="28"/>
        <v>0</v>
      </c>
      <c r="H195" s="5">
        <f t="shared" si="28"/>
        <v>8</v>
      </c>
      <c r="I195" s="5">
        <f t="shared" si="28"/>
        <v>7</v>
      </c>
      <c r="J195" s="5">
        <f t="shared" si="28"/>
        <v>46</v>
      </c>
      <c r="K195" s="5">
        <f t="shared" si="28"/>
        <v>43</v>
      </c>
      <c r="L195" s="5">
        <f t="shared" si="28"/>
        <v>10</v>
      </c>
      <c r="M195" s="5">
        <f t="shared" si="28"/>
        <v>9</v>
      </c>
      <c r="N195" s="5">
        <f t="shared" si="28"/>
        <v>25</v>
      </c>
      <c r="O195" s="5">
        <f t="shared" si="28"/>
        <v>27</v>
      </c>
      <c r="P195" s="5">
        <f t="shared" si="28"/>
        <v>14</v>
      </c>
      <c r="Q195" s="5">
        <f t="shared" si="28"/>
        <v>1</v>
      </c>
      <c r="R195" s="5">
        <f t="shared" si="28"/>
        <v>1</v>
      </c>
      <c r="S195" s="5">
        <f t="shared" si="28"/>
        <v>22</v>
      </c>
      <c r="T195" s="5">
        <f t="shared" si="28"/>
        <v>11</v>
      </c>
      <c r="U195" s="5">
        <f t="shared" si="28"/>
        <v>76</v>
      </c>
      <c r="V195" s="5">
        <f t="shared" si="28"/>
        <v>0</v>
      </c>
      <c r="W195" s="5">
        <f t="shared" si="28"/>
        <v>75</v>
      </c>
      <c r="X195" s="5">
        <f t="shared" si="28"/>
        <v>8</v>
      </c>
      <c r="Y195" s="5">
        <f t="shared" si="28"/>
        <v>33</v>
      </c>
      <c r="Z195" s="5">
        <f t="shared" si="28"/>
        <v>125</v>
      </c>
      <c r="AA195" s="5">
        <f t="shared" si="28"/>
        <v>23</v>
      </c>
      <c r="AB195" s="5">
        <f t="shared" si="28"/>
        <v>135</v>
      </c>
      <c r="AC195" s="5">
        <f t="shared" si="28"/>
        <v>17</v>
      </c>
      <c r="AD195" s="5">
        <f t="shared" si="28"/>
        <v>0</v>
      </c>
      <c r="AE195" s="5">
        <f t="shared" si="28"/>
        <v>8</v>
      </c>
      <c r="AF195" s="5">
        <f t="shared" si="28"/>
        <v>3</v>
      </c>
      <c r="AG195" s="5"/>
      <c r="AH195" s="5"/>
      <c r="AI195" s="5">
        <f>SUM(AI193:AI194)</f>
        <v>4</v>
      </c>
      <c r="AJ195" s="5">
        <f>SUM(AJ193:AJ194)</f>
        <v>2</v>
      </c>
      <c r="AK195" s="5"/>
      <c r="AL195" s="5">
        <f aca="true" t="shared" si="29" ref="AL195:AW195">SUM(AL193:AL194)</f>
        <v>7</v>
      </c>
      <c r="AM195" s="5">
        <f t="shared" si="29"/>
        <v>8</v>
      </c>
      <c r="AN195" s="5">
        <f t="shared" si="29"/>
        <v>4</v>
      </c>
      <c r="AO195" s="5">
        <f t="shared" si="29"/>
        <v>5</v>
      </c>
      <c r="AP195" s="5">
        <f t="shared" si="29"/>
        <v>9</v>
      </c>
      <c r="AQ195" s="5">
        <f t="shared" si="29"/>
        <v>2</v>
      </c>
      <c r="AR195" s="5">
        <f t="shared" si="29"/>
        <v>15</v>
      </c>
      <c r="AS195" s="5">
        <f t="shared" si="29"/>
        <v>0</v>
      </c>
      <c r="AT195" s="5">
        <f t="shared" si="29"/>
        <v>5</v>
      </c>
      <c r="AU195" s="5">
        <f t="shared" si="29"/>
        <v>10</v>
      </c>
      <c r="AV195" s="5">
        <f t="shared" si="29"/>
        <v>1</v>
      </c>
      <c r="AW195" s="5">
        <f t="shared" si="29"/>
        <v>1</v>
      </c>
      <c r="AX195" s="5">
        <f aca="true" t="shared" si="30" ref="AX195:EA195">SUM(AX193:AX194)</f>
        <v>0</v>
      </c>
      <c r="AY195" s="5">
        <f t="shared" si="30"/>
        <v>0</v>
      </c>
      <c r="AZ195" s="5">
        <f t="shared" si="30"/>
        <v>0</v>
      </c>
      <c r="BA195" s="5">
        <f t="shared" si="30"/>
        <v>30</v>
      </c>
      <c r="BB195" s="5">
        <f t="shared" si="30"/>
        <v>0</v>
      </c>
      <c r="BC195" s="5">
        <f t="shared" si="30"/>
        <v>26</v>
      </c>
      <c r="BD195" s="5">
        <f t="shared" si="30"/>
        <v>16</v>
      </c>
      <c r="BE195" s="5">
        <f t="shared" si="30"/>
        <v>20</v>
      </c>
      <c r="BF195" s="5">
        <f t="shared" si="30"/>
        <v>10</v>
      </c>
      <c r="BG195" s="5">
        <f t="shared" si="30"/>
        <v>67</v>
      </c>
      <c r="BH195" s="5">
        <f t="shared" si="30"/>
        <v>163</v>
      </c>
      <c r="BI195" s="5">
        <f t="shared" si="30"/>
        <v>139</v>
      </c>
      <c r="BJ195" s="5">
        <f t="shared" si="30"/>
        <v>79</v>
      </c>
      <c r="BK195" s="5">
        <f t="shared" si="30"/>
        <v>48</v>
      </c>
      <c r="BL195" s="5">
        <f t="shared" si="30"/>
        <v>57</v>
      </c>
      <c r="BM195" s="5">
        <f t="shared" si="30"/>
        <v>0</v>
      </c>
      <c r="BN195" s="5">
        <f t="shared" si="30"/>
        <v>0</v>
      </c>
      <c r="BO195" s="5">
        <f t="shared" si="30"/>
        <v>0</v>
      </c>
      <c r="BP195" s="5">
        <f t="shared" si="30"/>
        <v>4</v>
      </c>
      <c r="BQ195" s="5">
        <f t="shared" si="30"/>
        <v>19</v>
      </c>
      <c r="BR195" s="5">
        <f t="shared" si="30"/>
        <v>29</v>
      </c>
      <c r="BS195" s="5">
        <f t="shared" si="30"/>
        <v>23</v>
      </c>
      <c r="BT195" s="5">
        <f t="shared" si="30"/>
        <v>25</v>
      </c>
      <c r="BU195" s="5">
        <f t="shared" si="30"/>
        <v>19</v>
      </c>
      <c r="BV195" s="5">
        <f t="shared" si="30"/>
        <v>25</v>
      </c>
      <c r="BW195" s="5">
        <f t="shared" si="30"/>
        <v>38</v>
      </c>
      <c r="BX195" s="5">
        <f t="shared" si="30"/>
        <v>67</v>
      </c>
      <c r="BY195" s="5">
        <f t="shared" si="30"/>
        <v>26</v>
      </c>
      <c r="BZ195" s="5">
        <f t="shared" si="30"/>
        <v>28</v>
      </c>
      <c r="CA195" s="5">
        <f t="shared" si="30"/>
        <v>13</v>
      </c>
      <c r="CB195" s="5">
        <f>SUM(CB193:CB194)</f>
        <v>1</v>
      </c>
      <c r="CC195" s="5"/>
      <c r="CD195" s="5"/>
      <c r="CE195" s="5">
        <f t="shared" si="30"/>
        <v>2</v>
      </c>
      <c r="CF195" s="5">
        <f t="shared" si="30"/>
        <v>14</v>
      </c>
      <c r="CG195" s="5">
        <f t="shared" si="30"/>
        <v>11</v>
      </c>
      <c r="CH195" s="5">
        <f t="shared" si="30"/>
        <v>13</v>
      </c>
      <c r="CI195" s="5">
        <f t="shared" si="30"/>
        <v>6</v>
      </c>
      <c r="CJ195" s="5">
        <f t="shared" si="30"/>
        <v>12</v>
      </c>
      <c r="CK195" s="5">
        <f t="shared" si="30"/>
        <v>12</v>
      </c>
      <c r="CL195" s="5">
        <f t="shared" si="30"/>
        <v>17</v>
      </c>
      <c r="CM195" s="5">
        <f t="shared" si="30"/>
        <v>4</v>
      </c>
      <c r="CN195" s="5">
        <f t="shared" si="30"/>
        <v>23</v>
      </c>
      <c r="CO195" s="5">
        <f t="shared" si="30"/>
        <v>37</v>
      </c>
      <c r="CP195" s="5">
        <f t="shared" si="30"/>
        <v>20</v>
      </c>
      <c r="CQ195" s="5"/>
      <c r="CR195" s="5">
        <f t="shared" si="30"/>
        <v>17</v>
      </c>
      <c r="CS195" s="5">
        <f t="shared" si="30"/>
        <v>9</v>
      </c>
      <c r="CT195" s="5">
        <f t="shared" si="30"/>
        <v>7</v>
      </c>
      <c r="CU195" s="5"/>
      <c r="CV195" s="5">
        <f t="shared" si="30"/>
        <v>4</v>
      </c>
      <c r="CW195" s="5">
        <f t="shared" si="30"/>
        <v>0</v>
      </c>
      <c r="CX195" s="5">
        <f t="shared" si="30"/>
        <v>6</v>
      </c>
      <c r="CY195" s="5">
        <f t="shared" si="30"/>
        <v>0</v>
      </c>
      <c r="CZ195" s="5">
        <f t="shared" si="30"/>
        <v>26</v>
      </c>
      <c r="DA195" s="5">
        <f t="shared" si="30"/>
        <v>13</v>
      </c>
      <c r="DB195" s="5">
        <f t="shared" si="30"/>
        <v>12</v>
      </c>
      <c r="DC195" s="5">
        <f t="shared" si="30"/>
        <v>1</v>
      </c>
      <c r="DD195" s="5">
        <f t="shared" si="30"/>
        <v>2</v>
      </c>
      <c r="DE195" s="5">
        <f t="shared" si="30"/>
        <v>3</v>
      </c>
      <c r="DF195" s="5">
        <f t="shared" si="30"/>
        <v>13</v>
      </c>
      <c r="DG195" s="5">
        <f t="shared" si="30"/>
        <v>10</v>
      </c>
      <c r="DH195" s="5">
        <f t="shared" si="30"/>
        <v>17</v>
      </c>
      <c r="DI195" s="5"/>
      <c r="DJ195" s="5">
        <f>SUM(DJ193:DJ194)</f>
        <v>0</v>
      </c>
      <c r="DK195" s="5"/>
      <c r="DL195" s="5">
        <f t="shared" si="30"/>
        <v>20</v>
      </c>
      <c r="DM195" s="5"/>
      <c r="DN195" s="5">
        <f t="shared" si="30"/>
        <v>21</v>
      </c>
      <c r="DO195" s="5">
        <f t="shared" si="30"/>
        <v>3</v>
      </c>
      <c r="DP195" s="5">
        <f t="shared" si="30"/>
        <v>4</v>
      </c>
      <c r="DQ195" s="5">
        <f t="shared" si="30"/>
        <v>4</v>
      </c>
      <c r="DR195" s="5">
        <f t="shared" si="30"/>
        <v>0</v>
      </c>
      <c r="DS195" s="5">
        <f t="shared" si="30"/>
        <v>2</v>
      </c>
      <c r="DT195" s="5">
        <f t="shared" si="30"/>
        <v>2</v>
      </c>
      <c r="DU195" s="5">
        <f t="shared" si="30"/>
        <v>0</v>
      </c>
      <c r="DV195" s="5">
        <f t="shared" si="30"/>
        <v>0</v>
      </c>
      <c r="DW195" s="5">
        <f t="shared" si="30"/>
        <v>0</v>
      </c>
      <c r="DX195" s="5">
        <f t="shared" si="30"/>
        <v>2</v>
      </c>
      <c r="DY195" s="5">
        <f t="shared" si="30"/>
        <v>1</v>
      </c>
      <c r="DZ195" s="5">
        <f t="shared" si="30"/>
        <v>3</v>
      </c>
      <c r="EA195" s="5">
        <f t="shared" si="30"/>
        <v>2292</v>
      </c>
    </row>
    <row r="196" spans="1:131" s="31" customFormat="1" ht="16.5">
      <c r="A196" s="39">
        <v>2022</v>
      </c>
      <c r="B196" s="39">
        <v>110</v>
      </c>
      <c r="C196" s="30" t="s">
        <v>67</v>
      </c>
      <c r="D196" s="30">
        <v>10</v>
      </c>
      <c r="E196" s="30">
        <v>12</v>
      </c>
      <c r="F196" s="30">
        <v>4</v>
      </c>
      <c r="G196" s="30">
        <v>0</v>
      </c>
      <c r="H196" s="30">
        <v>7</v>
      </c>
      <c r="I196" s="30">
        <v>2</v>
      </c>
      <c r="J196" s="30">
        <v>11</v>
      </c>
      <c r="K196" s="30">
        <v>14</v>
      </c>
      <c r="L196" s="30">
        <v>1</v>
      </c>
      <c r="M196" s="30">
        <v>0</v>
      </c>
      <c r="N196" s="30">
        <v>3</v>
      </c>
      <c r="O196" s="30">
        <v>8</v>
      </c>
      <c r="P196" s="30">
        <v>3</v>
      </c>
      <c r="Q196" s="30">
        <v>0</v>
      </c>
      <c r="R196" s="30">
        <v>0</v>
      </c>
      <c r="S196" s="30">
        <v>5</v>
      </c>
      <c r="T196" s="30">
        <v>3</v>
      </c>
      <c r="U196" s="30">
        <v>24</v>
      </c>
      <c r="V196" s="30">
        <v>0</v>
      </c>
      <c r="W196" s="30">
        <v>30</v>
      </c>
      <c r="X196" s="30">
        <v>7</v>
      </c>
      <c r="Y196" s="30">
        <v>14</v>
      </c>
      <c r="Z196" s="30">
        <v>30</v>
      </c>
      <c r="AA196" s="30">
        <v>5</v>
      </c>
      <c r="AB196" s="30">
        <v>22</v>
      </c>
      <c r="AC196" s="30">
        <v>8</v>
      </c>
      <c r="AD196" s="30">
        <v>0</v>
      </c>
      <c r="AE196" s="30">
        <v>1</v>
      </c>
      <c r="AF196" s="30">
        <v>1</v>
      </c>
      <c r="AG196" s="30">
        <v>0</v>
      </c>
      <c r="AH196" s="30"/>
      <c r="AI196" s="30">
        <v>0</v>
      </c>
      <c r="AJ196" s="30">
        <v>0</v>
      </c>
      <c r="AK196" s="30">
        <v>0</v>
      </c>
      <c r="AL196" s="30">
        <v>5</v>
      </c>
      <c r="AM196" s="30">
        <v>8</v>
      </c>
      <c r="AN196" s="30">
        <v>4</v>
      </c>
      <c r="AO196" s="30">
        <v>5</v>
      </c>
      <c r="AP196" s="30">
        <v>6</v>
      </c>
      <c r="AQ196" s="30">
        <v>2</v>
      </c>
      <c r="AR196" s="30">
        <v>6</v>
      </c>
      <c r="AS196" s="30">
        <v>0</v>
      </c>
      <c r="AT196" s="30">
        <v>3</v>
      </c>
      <c r="AU196" s="30">
        <v>9</v>
      </c>
      <c r="AV196" s="30">
        <v>0</v>
      </c>
      <c r="AW196" s="30">
        <v>3</v>
      </c>
      <c r="AX196" s="30">
        <v>0</v>
      </c>
      <c r="AY196" s="30">
        <v>0</v>
      </c>
      <c r="AZ196" s="30">
        <v>0</v>
      </c>
      <c r="BA196" s="30">
        <v>10</v>
      </c>
      <c r="BB196" s="30">
        <v>0</v>
      </c>
      <c r="BC196" s="30">
        <v>15</v>
      </c>
      <c r="BD196" s="30">
        <v>7</v>
      </c>
      <c r="BE196" s="30">
        <v>7</v>
      </c>
      <c r="BF196" s="30">
        <v>4</v>
      </c>
      <c r="BG196" s="30">
        <v>9</v>
      </c>
      <c r="BH196" s="30">
        <v>17</v>
      </c>
      <c r="BI196" s="30">
        <v>15</v>
      </c>
      <c r="BJ196" s="30">
        <v>3</v>
      </c>
      <c r="BK196" s="30">
        <v>6</v>
      </c>
      <c r="BL196" s="30">
        <v>13</v>
      </c>
      <c r="BM196" s="30">
        <v>0</v>
      </c>
      <c r="BN196" s="30">
        <v>0</v>
      </c>
      <c r="BO196" s="30">
        <v>0</v>
      </c>
      <c r="BP196" s="30">
        <v>3</v>
      </c>
      <c r="BQ196" s="30">
        <v>7</v>
      </c>
      <c r="BR196" s="30">
        <v>21</v>
      </c>
      <c r="BS196" s="30">
        <v>17</v>
      </c>
      <c r="BT196" s="30">
        <v>11</v>
      </c>
      <c r="BU196" s="30">
        <v>6</v>
      </c>
      <c r="BV196" s="30">
        <v>17</v>
      </c>
      <c r="BW196" s="30">
        <v>14</v>
      </c>
      <c r="BX196" s="30">
        <v>36</v>
      </c>
      <c r="BY196" s="30">
        <v>15</v>
      </c>
      <c r="BZ196" s="30">
        <v>19</v>
      </c>
      <c r="CA196" s="30">
        <v>1</v>
      </c>
      <c r="CB196" s="30">
        <v>0</v>
      </c>
      <c r="CC196" s="30"/>
      <c r="CD196" s="30"/>
      <c r="CE196" s="30">
        <v>0</v>
      </c>
      <c r="CF196" s="30">
        <v>4</v>
      </c>
      <c r="CG196" s="30">
        <v>0</v>
      </c>
      <c r="CH196" s="30">
        <v>8</v>
      </c>
      <c r="CI196" s="30">
        <v>6</v>
      </c>
      <c r="CJ196" s="30">
        <v>9</v>
      </c>
      <c r="CK196" s="30">
        <v>19</v>
      </c>
      <c r="CL196" s="30">
        <v>18</v>
      </c>
      <c r="CM196" s="30">
        <v>5</v>
      </c>
      <c r="CN196" s="30">
        <v>6</v>
      </c>
      <c r="CO196" s="30">
        <v>19</v>
      </c>
      <c r="CP196" s="30"/>
      <c r="CQ196" s="30">
        <v>7</v>
      </c>
      <c r="CR196" s="30">
        <v>11</v>
      </c>
      <c r="CS196" s="30">
        <v>6</v>
      </c>
      <c r="CT196" s="30">
        <v>8</v>
      </c>
      <c r="CU196" s="30">
        <v>6</v>
      </c>
      <c r="CV196" s="30">
        <v>1</v>
      </c>
      <c r="CW196" s="30"/>
      <c r="CX196" s="30">
        <v>9</v>
      </c>
      <c r="CY196" s="30"/>
      <c r="CZ196" s="30">
        <v>16</v>
      </c>
      <c r="DA196" s="30">
        <v>22</v>
      </c>
      <c r="DB196" s="30">
        <v>4</v>
      </c>
      <c r="DC196" s="30"/>
      <c r="DD196" s="30"/>
      <c r="DE196" s="30">
        <v>2</v>
      </c>
      <c r="DF196" s="30">
        <v>12</v>
      </c>
      <c r="DG196" s="30">
        <v>2</v>
      </c>
      <c r="DH196" s="30"/>
      <c r="DI196" s="30">
        <v>7</v>
      </c>
      <c r="DJ196" s="30"/>
      <c r="DK196" s="30"/>
      <c r="DL196" s="30"/>
      <c r="DM196" s="30">
        <v>11</v>
      </c>
      <c r="DN196" s="30">
        <v>11</v>
      </c>
      <c r="DO196" s="30">
        <v>1</v>
      </c>
      <c r="DP196" s="30">
        <v>1</v>
      </c>
      <c r="DQ196" s="30">
        <v>8</v>
      </c>
      <c r="DR196" s="30"/>
      <c r="DS196" s="30">
        <v>1</v>
      </c>
      <c r="DT196" s="30"/>
      <c r="DU196" s="30"/>
      <c r="DV196" s="30"/>
      <c r="DW196" s="30"/>
      <c r="DX196" s="30">
        <v>1</v>
      </c>
      <c r="DY196" s="30">
        <v>3</v>
      </c>
      <c r="DZ196" s="30"/>
      <c r="EA196" s="30">
        <f>SUM(D196:DZ196)</f>
        <v>793</v>
      </c>
    </row>
    <row r="197" spans="1:131" s="31" customFormat="1" ht="16.5">
      <c r="A197" s="39"/>
      <c r="B197" s="39"/>
      <c r="C197" s="30" t="s">
        <v>68</v>
      </c>
      <c r="D197" s="30">
        <v>20</v>
      </c>
      <c r="E197" s="30">
        <v>52</v>
      </c>
      <c r="F197" s="30">
        <v>7</v>
      </c>
      <c r="G197" s="30">
        <v>0</v>
      </c>
      <c r="H197" s="30">
        <v>9</v>
      </c>
      <c r="I197" s="30">
        <v>3</v>
      </c>
      <c r="J197" s="30">
        <v>23</v>
      </c>
      <c r="K197" s="30">
        <v>17</v>
      </c>
      <c r="L197" s="30">
        <v>13</v>
      </c>
      <c r="M197" s="30">
        <v>6</v>
      </c>
      <c r="N197" s="30">
        <v>17</v>
      </c>
      <c r="O197" s="30">
        <v>18</v>
      </c>
      <c r="P197" s="30">
        <v>7</v>
      </c>
      <c r="Q197" s="30">
        <v>1</v>
      </c>
      <c r="R197" s="30">
        <v>1</v>
      </c>
      <c r="S197" s="30">
        <v>21</v>
      </c>
      <c r="T197" s="30">
        <v>7</v>
      </c>
      <c r="U197" s="30">
        <v>45</v>
      </c>
      <c r="V197" s="30">
        <v>0</v>
      </c>
      <c r="W197" s="30">
        <v>43</v>
      </c>
      <c r="X197" s="30">
        <v>1</v>
      </c>
      <c r="Y197" s="30">
        <v>20</v>
      </c>
      <c r="Z197" s="30">
        <v>60</v>
      </c>
      <c r="AA197" s="30">
        <v>19</v>
      </c>
      <c r="AB197" s="30">
        <v>91</v>
      </c>
      <c r="AC197" s="30">
        <v>10</v>
      </c>
      <c r="AD197" s="30">
        <v>0</v>
      </c>
      <c r="AE197" s="30">
        <v>0</v>
      </c>
      <c r="AF197" s="30">
        <v>2</v>
      </c>
      <c r="AG197" s="30">
        <v>3</v>
      </c>
      <c r="AH197" s="30"/>
      <c r="AI197" s="30">
        <v>0</v>
      </c>
      <c r="AJ197" s="30">
        <v>0</v>
      </c>
      <c r="AK197" s="30">
        <v>3</v>
      </c>
      <c r="AL197" s="30">
        <v>2</v>
      </c>
      <c r="AM197" s="30">
        <v>0</v>
      </c>
      <c r="AN197" s="30">
        <v>0</v>
      </c>
      <c r="AO197" s="30">
        <v>2</v>
      </c>
      <c r="AP197" s="30">
        <v>2</v>
      </c>
      <c r="AQ197" s="30">
        <v>2</v>
      </c>
      <c r="AR197" s="30">
        <v>6</v>
      </c>
      <c r="AS197" s="30">
        <v>0</v>
      </c>
      <c r="AT197" s="30">
        <v>1</v>
      </c>
      <c r="AU197" s="30">
        <v>2</v>
      </c>
      <c r="AV197" s="30">
        <v>0</v>
      </c>
      <c r="AW197" s="30">
        <v>0</v>
      </c>
      <c r="AX197" s="30">
        <v>0</v>
      </c>
      <c r="AY197" s="30">
        <v>0</v>
      </c>
      <c r="AZ197" s="30">
        <v>0</v>
      </c>
      <c r="BA197" s="30">
        <v>7</v>
      </c>
      <c r="BB197" s="30">
        <v>0</v>
      </c>
      <c r="BC197" s="30">
        <v>16</v>
      </c>
      <c r="BD197" s="30">
        <v>4</v>
      </c>
      <c r="BE197" s="30">
        <v>6</v>
      </c>
      <c r="BF197" s="30">
        <v>6</v>
      </c>
      <c r="BG197" s="30">
        <v>29</v>
      </c>
      <c r="BH197" s="30">
        <v>102</v>
      </c>
      <c r="BI197" s="30">
        <v>100</v>
      </c>
      <c r="BJ197" s="30">
        <v>38</v>
      </c>
      <c r="BK197" s="30">
        <v>31</v>
      </c>
      <c r="BL197" s="30">
        <v>26</v>
      </c>
      <c r="BM197" s="30">
        <v>0</v>
      </c>
      <c r="BN197" s="30">
        <v>0</v>
      </c>
      <c r="BO197" s="30">
        <v>0</v>
      </c>
      <c r="BP197" s="30">
        <v>4</v>
      </c>
      <c r="BQ197" s="30">
        <v>15</v>
      </c>
      <c r="BR197" s="30">
        <v>11</v>
      </c>
      <c r="BS197" s="30">
        <v>3</v>
      </c>
      <c r="BT197" s="30">
        <v>9</v>
      </c>
      <c r="BU197" s="30">
        <v>13</v>
      </c>
      <c r="BV197" s="30">
        <v>12</v>
      </c>
      <c r="BW197" s="30">
        <v>23</v>
      </c>
      <c r="BX197" s="30">
        <v>32</v>
      </c>
      <c r="BY197" s="30">
        <v>13</v>
      </c>
      <c r="BZ197" s="30">
        <v>7</v>
      </c>
      <c r="CA197" s="30">
        <v>1</v>
      </c>
      <c r="CB197" s="30">
        <v>0</v>
      </c>
      <c r="CC197" s="30"/>
      <c r="CD197" s="30"/>
      <c r="CE197" s="30">
        <v>0</v>
      </c>
      <c r="CF197" s="30">
        <v>1</v>
      </c>
      <c r="CG197" s="30">
        <v>9</v>
      </c>
      <c r="CH197" s="30">
        <v>6</v>
      </c>
      <c r="CI197" s="30">
        <v>4</v>
      </c>
      <c r="CJ197" s="30">
        <v>1</v>
      </c>
      <c r="CK197" s="30">
        <v>4</v>
      </c>
      <c r="CL197" s="30">
        <v>4</v>
      </c>
      <c r="CM197" s="30">
        <v>1</v>
      </c>
      <c r="CN197" s="30">
        <v>3</v>
      </c>
      <c r="CO197" s="30">
        <v>14</v>
      </c>
      <c r="CP197" s="30"/>
      <c r="CQ197" s="30">
        <v>6</v>
      </c>
      <c r="CR197" s="30"/>
      <c r="CS197" s="30">
        <v>1</v>
      </c>
      <c r="CT197" s="30">
        <v>1</v>
      </c>
      <c r="CU197" s="30"/>
      <c r="CV197" s="30"/>
      <c r="CW197" s="30"/>
      <c r="CX197" s="30">
        <v>1</v>
      </c>
      <c r="CY197" s="30"/>
      <c r="CZ197" s="30">
        <v>4</v>
      </c>
      <c r="DA197" s="30">
        <v>4</v>
      </c>
      <c r="DB197" s="30">
        <v>4</v>
      </c>
      <c r="DC197" s="30"/>
      <c r="DD197" s="30">
        <v>1</v>
      </c>
      <c r="DE197" s="30">
        <v>1</v>
      </c>
      <c r="DF197" s="30"/>
      <c r="DG197" s="30"/>
      <c r="DH197" s="30"/>
      <c r="DI197" s="30">
        <v>7</v>
      </c>
      <c r="DJ197" s="30">
        <v>1</v>
      </c>
      <c r="DK197" s="30"/>
      <c r="DL197" s="30"/>
      <c r="DM197" s="30">
        <v>7</v>
      </c>
      <c r="DN197" s="30">
        <v>4</v>
      </c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>
        <f>SUM(D197:DZ197)</f>
        <v>1133</v>
      </c>
    </row>
    <row r="198" spans="1:131" ht="16.5">
      <c r="A198" s="39"/>
      <c r="B198" s="39"/>
      <c r="C198" s="5" t="s">
        <v>69</v>
      </c>
      <c r="D198" s="5">
        <f aca="true" t="shared" si="31" ref="D198:AW198">SUM(D196:D197)</f>
        <v>30</v>
      </c>
      <c r="E198" s="5">
        <f t="shared" si="31"/>
        <v>64</v>
      </c>
      <c r="F198" s="5">
        <f t="shared" si="31"/>
        <v>11</v>
      </c>
      <c r="G198" s="5">
        <f t="shared" si="31"/>
        <v>0</v>
      </c>
      <c r="H198" s="5">
        <f t="shared" si="31"/>
        <v>16</v>
      </c>
      <c r="I198" s="5">
        <f t="shared" si="31"/>
        <v>5</v>
      </c>
      <c r="J198" s="5">
        <f t="shared" si="31"/>
        <v>34</v>
      </c>
      <c r="K198" s="5">
        <f t="shared" si="31"/>
        <v>31</v>
      </c>
      <c r="L198" s="5">
        <f t="shared" si="31"/>
        <v>14</v>
      </c>
      <c r="M198" s="5">
        <f t="shared" si="31"/>
        <v>6</v>
      </c>
      <c r="N198" s="5">
        <f t="shared" si="31"/>
        <v>20</v>
      </c>
      <c r="O198" s="5">
        <f t="shared" si="31"/>
        <v>26</v>
      </c>
      <c r="P198" s="5">
        <f t="shared" si="31"/>
        <v>10</v>
      </c>
      <c r="Q198" s="5">
        <f t="shared" si="31"/>
        <v>1</v>
      </c>
      <c r="R198" s="5">
        <f t="shared" si="31"/>
        <v>1</v>
      </c>
      <c r="S198" s="5">
        <f t="shared" si="31"/>
        <v>26</v>
      </c>
      <c r="T198" s="5">
        <f t="shared" si="31"/>
        <v>10</v>
      </c>
      <c r="U198" s="5">
        <f t="shared" si="31"/>
        <v>69</v>
      </c>
      <c r="V198" s="5">
        <f t="shared" si="31"/>
        <v>0</v>
      </c>
      <c r="W198" s="5">
        <f t="shared" si="31"/>
        <v>73</v>
      </c>
      <c r="X198" s="5">
        <f t="shared" si="31"/>
        <v>8</v>
      </c>
      <c r="Y198" s="5">
        <f t="shared" si="31"/>
        <v>34</v>
      </c>
      <c r="Z198" s="5">
        <f t="shared" si="31"/>
        <v>90</v>
      </c>
      <c r="AA198" s="5">
        <f t="shared" si="31"/>
        <v>24</v>
      </c>
      <c r="AB198" s="5">
        <f t="shared" si="31"/>
        <v>113</v>
      </c>
      <c r="AC198" s="5">
        <f t="shared" si="31"/>
        <v>18</v>
      </c>
      <c r="AD198" s="5">
        <f t="shared" si="31"/>
        <v>0</v>
      </c>
      <c r="AE198" s="5">
        <f t="shared" si="31"/>
        <v>1</v>
      </c>
      <c r="AF198" s="5">
        <f t="shared" si="31"/>
        <v>3</v>
      </c>
      <c r="AG198" s="5">
        <f t="shared" si="31"/>
        <v>3</v>
      </c>
      <c r="AH198" s="5"/>
      <c r="AI198" s="5">
        <f t="shared" si="31"/>
        <v>0</v>
      </c>
      <c r="AJ198" s="5">
        <f t="shared" si="31"/>
        <v>0</v>
      </c>
      <c r="AK198" s="5">
        <f t="shared" si="31"/>
        <v>3</v>
      </c>
      <c r="AL198" s="5">
        <f t="shared" si="31"/>
        <v>7</v>
      </c>
      <c r="AM198" s="5">
        <f t="shared" si="31"/>
        <v>8</v>
      </c>
      <c r="AN198" s="5">
        <f t="shared" si="31"/>
        <v>4</v>
      </c>
      <c r="AO198" s="5">
        <f t="shared" si="31"/>
        <v>7</v>
      </c>
      <c r="AP198" s="5">
        <f t="shared" si="31"/>
        <v>8</v>
      </c>
      <c r="AQ198" s="5">
        <f t="shared" si="31"/>
        <v>4</v>
      </c>
      <c r="AR198" s="5">
        <f t="shared" si="31"/>
        <v>12</v>
      </c>
      <c r="AS198" s="5">
        <f t="shared" si="31"/>
        <v>0</v>
      </c>
      <c r="AT198" s="5">
        <f t="shared" si="31"/>
        <v>4</v>
      </c>
      <c r="AU198" s="5">
        <f t="shared" si="31"/>
        <v>11</v>
      </c>
      <c r="AV198" s="5">
        <f t="shared" si="31"/>
        <v>0</v>
      </c>
      <c r="AW198" s="5">
        <f t="shared" si="31"/>
        <v>3</v>
      </c>
      <c r="AX198" s="5">
        <f aca="true" t="shared" si="32" ref="AX198:CQ198">SUM(AX196:AX197)</f>
        <v>0</v>
      </c>
      <c r="AY198" s="5">
        <f t="shared" si="32"/>
        <v>0</v>
      </c>
      <c r="AZ198" s="5">
        <f t="shared" si="32"/>
        <v>0</v>
      </c>
      <c r="BA198" s="5">
        <f t="shared" si="32"/>
        <v>17</v>
      </c>
      <c r="BB198" s="5">
        <f t="shared" si="32"/>
        <v>0</v>
      </c>
      <c r="BC198" s="5">
        <f t="shared" si="32"/>
        <v>31</v>
      </c>
      <c r="BD198" s="5">
        <f t="shared" si="32"/>
        <v>11</v>
      </c>
      <c r="BE198" s="5">
        <f t="shared" si="32"/>
        <v>13</v>
      </c>
      <c r="BF198" s="5">
        <f t="shared" si="32"/>
        <v>10</v>
      </c>
      <c r="BG198" s="5">
        <f t="shared" si="32"/>
        <v>38</v>
      </c>
      <c r="BH198" s="5">
        <f t="shared" si="32"/>
        <v>119</v>
      </c>
      <c r="BI198" s="5">
        <f t="shared" si="32"/>
        <v>115</v>
      </c>
      <c r="BJ198" s="5">
        <f t="shared" si="32"/>
        <v>41</v>
      </c>
      <c r="BK198" s="5">
        <f t="shared" si="32"/>
        <v>37</v>
      </c>
      <c r="BL198" s="5">
        <f t="shared" si="32"/>
        <v>39</v>
      </c>
      <c r="BM198" s="5">
        <f t="shared" si="32"/>
        <v>0</v>
      </c>
      <c r="BN198" s="5">
        <f t="shared" si="32"/>
        <v>0</v>
      </c>
      <c r="BO198" s="5">
        <f t="shared" si="32"/>
        <v>0</v>
      </c>
      <c r="BP198" s="5">
        <f t="shared" si="32"/>
        <v>7</v>
      </c>
      <c r="BQ198" s="5">
        <f t="shared" si="32"/>
        <v>22</v>
      </c>
      <c r="BR198" s="5">
        <f t="shared" si="32"/>
        <v>32</v>
      </c>
      <c r="BS198" s="5">
        <f t="shared" si="32"/>
        <v>20</v>
      </c>
      <c r="BT198" s="5">
        <f t="shared" si="32"/>
        <v>20</v>
      </c>
      <c r="BU198" s="5">
        <f t="shared" si="32"/>
        <v>19</v>
      </c>
      <c r="BV198" s="5">
        <f t="shared" si="32"/>
        <v>29</v>
      </c>
      <c r="BW198" s="5">
        <f t="shared" si="32"/>
        <v>37</v>
      </c>
      <c r="BX198" s="5">
        <f t="shared" si="32"/>
        <v>68</v>
      </c>
      <c r="BY198" s="5">
        <f t="shared" si="32"/>
        <v>28</v>
      </c>
      <c r="BZ198" s="5">
        <f t="shared" si="32"/>
        <v>26</v>
      </c>
      <c r="CA198" s="5">
        <f t="shared" si="32"/>
        <v>2</v>
      </c>
      <c r="CB198" s="5">
        <f>SUM(CB196:CB197)</f>
        <v>0</v>
      </c>
      <c r="CC198" s="5"/>
      <c r="CD198" s="5"/>
      <c r="CE198" s="5">
        <f t="shared" si="32"/>
        <v>0</v>
      </c>
      <c r="CF198" s="5">
        <f t="shared" si="32"/>
        <v>5</v>
      </c>
      <c r="CG198" s="5">
        <f t="shared" si="32"/>
        <v>9</v>
      </c>
      <c r="CH198" s="5">
        <f t="shared" si="32"/>
        <v>14</v>
      </c>
      <c r="CI198" s="5">
        <f t="shared" si="32"/>
        <v>10</v>
      </c>
      <c r="CJ198" s="5">
        <f t="shared" si="32"/>
        <v>10</v>
      </c>
      <c r="CK198" s="5">
        <f t="shared" si="32"/>
        <v>23</v>
      </c>
      <c r="CL198" s="5">
        <f t="shared" si="32"/>
        <v>22</v>
      </c>
      <c r="CM198" s="5">
        <f t="shared" si="32"/>
        <v>6</v>
      </c>
      <c r="CN198" s="5">
        <f t="shared" si="32"/>
        <v>9</v>
      </c>
      <c r="CO198" s="5">
        <f t="shared" si="32"/>
        <v>33</v>
      </c>
      <c r="CP198" s="5">
        <f t="shared" si="32"/>
        <v>0</v>
      </c>
      <c r="CQ198" s="5">
        <f t="shared" si="32"/>
        <v>13</v>
      </c>
      <c r="CR198" s="5">
        <f>SUM(CR196:CR197)</f>
        <v>11</v>
      </c>
      <c r="CS198" s="5">
        <f>SUM(CS196:CS197)</f>
        <v>7</v>
      </c>
      <c r="CT198" s="5">
        <f>SUM(CT196:CT197)</f>
        <v>9</v>
      </c>
      <c r="CU198" s="5">
        <f>SUM(CU196:CU197)</f>
        <v>6</v>
      </c>
      <c r="CV198" s="5">
        <f aca="true" t="shared" si="33" ref="CV198:DI198">SUM(CV196:CV197)</f>
        <v>1</v>
      </c>
      <c r="CW198" s="5">
        <f t="shared" si="33"/>
        <v>0</v>
      </c>
      <c r="CX198" s="5">
        <f t="shared" si="33"/>
        <v>10</v>
      </c>
      <c r="CY198" s="5">
        <f t="shared" si="33"/>
        <v>0</v>
      </c>
      <c r="CZ198" s="5">
        <f t="shared" si="33"/>
        <v>20</v>
      </c>
      <c r="DA198" s="5">
        <f t="shared" si="33"/>
        <v>26</v>
      </c>
      <c r="DB198" s="5">
        <f t="shared" si="33"/>
        <v>8</v>
      </c>
      <c r="DC198" s="5">
        <f t="shared" si="33"/>
        <v>0</v>
      </c>
      <c r="DD198" s="5">
        <f t="shared" si="33"/>
        <v>1</v>
      </c>
      <c r="DE198" s="5">
        <f t="shared" si="33"/>
        <v>3</v>
      </c>
      <c r="DF198" s="5">
        <f t="shared" si="33"/>
        <v>12</v>
      </c>
      <c r="DG198" s="5">
        <f t="shared" si="33"/>
        <v>2</v>
      </c>
      <c r="DH198" s="5">
        <f t="shared" si="33"/>
        <v>0</v>
      </c>
      <c r="DI198" s="5">
        <f t="shared" si="33"/>
        <v>14</v>
      </c>
      <c r="DJ198" s="5">
        <f>SUM(DJ196:DJ197)</f>
        <v>1</v>
      </c>
      <c r="DK198" s="5"/>
      <c r="DL198" s="5">
        <f>SUM(DL196:DL197)</f>
        <v>0</v>
      </c>
      <c r="DM198" s="5">
        <f>SUM(DM196:DM197)</f>
        <v>18</v>
      </c>
      <c r="DN198" s="5">
        <f aca="true" t="shared" si="34" ref="DN198:EA198">SUM(DN196:DN197)</f>
        <v>15</v>
      </c>
      <c r="DO198" s="5">
        <f t="shared" si="34"/>
        <v>1</v>
      </c>
      <c r="DP198" s="5">
        <f t="shared" si="34"/>
        <v>1</v>
      </c>
      <c r="DQ198" s="5">
        <f t="shared" si="34"/>
        <v>8</v>
      </c>
      <c r="DR198" s="5">
        <f t="shared" si="34"/>
        <v>0</v>
      </c>
      <c r="DS198" s="5">
        <f t="shared" si="34"/>
        <v>1</v>
      </c>
      <c r="DT198" s="5">
        <f t="shared" si="34"/>
        <v>0</v>
      </c>
      <c r="DU198" s="5">
        <f t="shared" si="34"/>
        <v>0</v>
      </c>
      <c r="DV198" s="5">
        <f t="shared" si="34"/>
        <v>0</v>
      </c>
      <c r="DW198" s="5">
        <f t="shared" si="34"/>
        <v>0</v>
      </c>
      <c r="DX198" s="5">
        <f t="shared" si="34"/>
        <v>1</v>
      </c>
      <c r="DY198" s="5">
        <f t="shared" si="34"/>
        <v>3</v>
      </c>
      <c r="DZ198" s="5">
        <f t="shared" si="34"/>
        <v>0</v>
      </c>
      <c r="EA198" s="5">
        <f t="shared" si="34"/>
        <v>1926</v>
      </c>
    </row>
    <row r="199" spans="1:131" s="31" customFormat="1" ht="16.5">
      <c r="A199" s="39">
        <v>2023</v>
      </c>
      <c r="B199" s="39">
        <v>111</v>
      </c>
      <c r="C199" s="30" t="s">
        <v>67</v>
      </c>
      <c r="D199" s="30">
        <v>33</v>
      </c>
      <c r="E199" s="30">
        <v>13</v>
      </c>
      <c r="F199" s="30">
        <v>7</v>
      </c>
      <c r="G199" s="30">
        <v>0</v>
      </c>
      <c r="H199" s="30">
        <v>7</v>
      </c>
      <c r="I199" s="30">
        <v>4</v>
      </c>
      <c r="J199" s="30">
        <v>16</v>
      </c>
      <c r="K199" s="30">
        <v>14</v>
      </c>
      <c r="L199" s="30">
        <v>3</v>
      </c>
      <c r="M199" s="30">
        <v>1</v>
      </c>
      <c r="N199" s="30">
        <v>1</v>
      </c>
      <c r="O199" s="30">
        <v>4</v>
      </c>
      <c r="P199" s="30">
        <v>2</v>
      </c>
      <c r="Q199" s="30">
        <v>0</v>
      </c>
      <c r="R199" s="30">
        <v>1</v>
      </c>
      <c r="S199" s="30">
        <v>6</v>
      </c>
      <c r="T199" s="30">
        <v>4</v>
      </c>
      <c r="U199" s="30">
        <v>28</v>
      </c>
      <c r="V199" s="30">
        <v>0</v>
      </c>
      <c r="W199" s="30">
        <v>45</v>
      </c>
      <c r="X199" s="30">
        <v>7</v>
      </c>
      <c r="Y199" s="30">
        <v>13</v>
      </c>
      <c r="Z199" s="30">
        <v>31</v>
      </c>
      <c r="AA199" s="30">
        <v>7</v>
      </c>
      <c r="AB199" s="30">
        <v>24</v>
      </c>
      <c r="AC199" s="30">
        <v>14</v>
      </c>
      <c r="AD199" s="30">
        <v>0</v>
      </c>
      <c r="AE199" s="30">
        <v>1</v>
      </c>
      <c r="AF199" s="30">
        <v>0</v>
      </c>
      <c r="AG199" s="30">
        <v>0</v>
      </c>
      <c r="AH199" s="30">
        <v>0</v>
      </c>
      <c r="AI199" s="30">
        <v>0</v>
      </c>
      <c r="AJ199" s="30">
        <v>0</v>
      </c>
      <c r="AK199" s="30">
        <v>0</v>
      </c>
      <c r="AL199" s="30">
        <v>1</v>
      </c>
      <c r="AM199" s="30">
        <v>15</v>
      </c>
      <c r="AN199" s="30">
        <v>1</v>
      </c>
      <c r="AO199" s="30">
        <v>5</v>
      </c>
      <c r="AP199" s="30">
        <v>5</v>
      </c>
      <c r="AQ199" s="30">
        <v>3</v>
      </c>
      <c r="AR199" s="30">
        <v>5</v>
      </c>
      <c r="AS199" s="30">
        <v>0</v>
      </c>
      <c r="AT199" s="30">
        <v>5</v>
      </c>
      <c r="AU199" s="30">
        <v>9</v>
      </c>
      <c r="AV199" s="30">
        <v>2</v>
      </c>
      <c r="AW199" s="30">
        <v>5</v>
      </c>
      <c r="AX199" s="30">
        <v>0</v>
      </c>
      <c r="AY199" s="30">
        <v>0</v>
      </c>
      <c r="AZ199" s="30">
        <v>0</v>
      </c>
      <c r="BA199" s="30">
        <v>9</v>
      </c>
      <c r="BB199" s="30">
        <v>0</v>
      </c>
      <c r="BC199" s="30">
        <v>13</v>
      </c>
      <c r="BD199" s="30">
        <v>5</v>
      </c>
      <c r="BE199" s="30">
        <v>11</v>
      </c>
      <c r="BF199" s="30">
        <v>4</v>
      </c>
      <c r="BG199" s="30">
        <v>11</v>
      </c>
      <c r="BH199" s="30">
        <v>31</v>
      </c>
      <c r="BI199" s="30">
        <v>22</v>
      </c>
      <c r="BJ199" s="30">
        <v>11</v>
      </c>
      <c r="BK199" s="30">
        <v>10</v>
      </c>
      <c r="BL199" s="30">
        <v>13</v>
      </c>
      <c r="BM199" s="30">
        <v>0</v>
      </c>
      <c r="BN199" s="30">
        <v>0</v>
      </c>
      <c r="BO199" s="30">
        <v>0</v>
      </c>
      <c r="BP199" s="30">
        <v>2</v>
      </c>
      <c r="BQ199" s="30">
        <v>9</v>
      </c>
      <c r="BR199" s="30">
        <v>17</v>
      </c>
      <c r="BS199" s="30">
        <v>19</v>
      </c>
      <c r="BT199" s="30">
        <v>16</v>
      </c>
      <c r="BU199" s="30">
        <v>10</v>
      </c>
      <c r="BV199" s="30">
        <v>19</v>
      </c>
      <c r="BW199" s="30">
        <v>13</v>
      </c>
      <c r="BX199" s="30">
        <v>17</v>
      </c>
      <c r="BY199" s="30">
        <v>17</v>
      </c>
      <c r="BZ199" s="30">
        <v>10</v>
      </c>
      <c r="CA199" s="30">
        <v>5</v>
      </c>
      <c r="CB199" s="30">
        <v>5</v>
      </c>
      <c r="CC199" s="30">
        <v>9</v>
      </c>
      <c r="CD199" s="30">
        <v>9</v>
      </c>
      <c r="CE199" s="30">
        <v>0</v>
      </c>
      <c r="CF199" s="30">
        <v>9</v>
      </c>
      <c r="CG199" s="30">
        <v>0</v>
      </c>
      <c r="CH199" s="30">
        <v>12</v>
      </c>
      <c r="CI199" s="30">
        <v>5</v>
      </c>
      <c r="CJ199" s="30">
        <v>14</v>
      </c>
      <c r="CK199" s="30">
        <v>9</v>
      </c>
      <c r="CL199" s="30">
        <v>15</v>
      </c>
      <c r="CM199" s="30">
        <v>4</v>
      </c>
      <c r="CN199" s="30">
        <v>5</v>
      </c>
      <c r="CO199" s="30">
        <v>32</v>
      </c>
      <c r="CP199" s="30">
        <v>0</v>
      </c>
      <c r="CQ199" s="30">
        <v>5</v>
      </c>
      <c r="CR199" s="30">
        <v>7</v>
      </c>
      <c r="CS199" s="30">
        <v>5</v>
      </c>
      <c r="CT199" s="30">
        <v>3</v>
      </c>
      <c r="CU199" s="30">
        <v>0</v>
      </c>
      <c r="CV199" s="30">
        <v>4</v>
      </c>
      <c r="CW199" s="30">
        <v>0</v>
      </c>
      <c r="CX199" s="30">
        <v>6</v>
      </c>
      <c r="CY199" s="30">
        <v>0</v>
      </c>
      <c r="CZ199" s="30">
        <v>23</v>
      </c>
      <c r="DA199" s="30">
        <v>12</v>
      </c>
      <c r="DB199" s="30">
        <v>11</v>
      </c>
      <c r="DC199" s="30">
        <v>0</v>
      </c>
      <c r="DD199" s="30">
        <v>0</v>
      </c>
      <c r="DE199" s="30">
        <v>2</v>
      </c>
      <c r="DF199" s="30">
        <v>11</v>
      </c>
      <c r="DG199" s="30">
        <v>3</v>
      </c>
      <c r="DH199" s="30">
        <v>0</v>
      </c>
      <c r="DI199" s="30">
        <v>10</v>
      </c>
      <c r="DJ199" s="30">
        <v>0</v>
      </c>
      <c r="DK199" s="30">
        <v>1</v>
      </c>
      <c r="DL199" s="30">
        <v>0</v>
      </c>
      <c r="DM199" s="30">
        <v>15</v>
      </c>
      <c r="DN199" s="30">
        <v>16</v>
      </c>
      <c r="DO199" s="30">
        <v>1</v>
      </c>
      <c r="DP199" s="30">
        <v>0</v>
      </c>
      <c r="DQ199" s="30">
        <v>7</v>
      </c>
      <c r="DR199" s="30">
        <v>0</v>
      </c>
      <c r="DS199" s="30">
        <v>2</v>
      </c>
      <c r="DT199" s="30">
        <v>1</v>
      </c>
      <c r="DU199" s="30">
        <v>0</v>
      </c>
      <c r="DV199" s="30">
        <v>0</v>
      </c>
      <c r="DW199" s="30">
        <v>0</v>
      </c>
      <c r="DX199" s="30">
        <v>0</v>
      </c>
      <c r="DY199" s="30">
        <v>2</v>
      </c>
      <c r="DZ199" s="30">
        <v>0</v>
      </c>
      <c r="EA199" s="30">
        <f>SUM(D199:DZ199)</f>
        <v>911</v>
      </c>
    </row>
    <row r="200" spans="1:131" s="31" customFormat="1" ht="16.5">
      <c r="A200" s="39"/>
      <c r="B200" s="39"/>
      <c r="C200" s="30" t="s">
        <v>68</v>
      </c>
      <c r="D200" s="30">
        <v>21</v>
      </c>
      <c r="E200" s="30">
        <v>52</v>
      </c>
      <c r="F200" s="30">
        <v>11</v>
      </c>
      <c r="G200" s="30">
        <v>0</v>
      </c>
      <c r="H200" s="30">
        <v>1</v>
      </c>
      <c r="I200" s="30">
        <v>6</v>
      </c>
      <c r="J200" s="30">
        <v>30</v>
      </c>
      <c r="K200" s="30">
        <v>28</v>
      </c>
      <c r="L200" s="30">
        <v>2</v>
      </c>
      <c r="M200" s="30">
        <v>4</v>
      </c>
      <c r="N200" s="30">
        <v>24</v>
      </c>
      <c r="O200" s="30">
        <v>23</v>
      </c>
      <c r="P200" s="30">
        <v>4</v>
      </c>
      <c r="Q200" s="30">
        <v>1</v>
      </c>
      <c r="R200" s="30">
        <v>1</v>
      </c>
      <c r="S200" s="30">
        <v>21</v>
      </c>
      <c r="T200" s="30">
        <v>6</v>
      </c>
      <c r="U200" s="30">
        <v>62</v>
      </c>
      <c r="V200" s="30">
        <v>0</v>
      </c>
      <c r="W200" s="30">
        <v>51</v>
      </c>
      <c r="X200" s="30">
        <v>3</v>
      </c>
      <c r="Y200" s="30">
        <v>15</v>
      </c>
      <c r="Z200" s="30">
        <v>75</v>
      </c>
      <c r="AA200" s="30">
        <v>8</v>
      </c>
      <c r="AB200" s="30">
        <v>99</v>
      </c>
      <c r="AC200" s="30">
        <v>8</v>
      </c>
      <c r="AD200" s="30">
        <v>0</v>
      </c>
      <c r="AE200" s="30">
        <v>0</v>
      </c>
      <c r="AF200" s="30">
        <v>0</v>
      </c>
      <c r="AG200" s="30">
        <v>2</v>
      </c>
      <c r="AH200" s="30">
        <v>2</v>
      </c>
      <c r="AI200" s="30">
        <v>0</v>
      </c>
      <c r="AJ200" s="30">
        <v>0</v>
      </c>
      <c r="AK200" s="30">
        <v>0</v>
      </c>
      <c r="AL200" s="30">
        <v>4</v>
      </c>
      <c r="AM200" s="30">
        <v>4</v>
      </c>
      <c r="AN200" s="30">
        <v>0</v>
      </c>
      <c r="AO200" s="30">
        <v>3</v>
      </c>
      <c r="AP200" s="30">
        <v>4</v>
      </c>
      <c r="AQ200" s="30">
        <v>2</v>
      </c>
      <c r="AR200" s="30">
        <v>5</v>
      </c>
      <c r="AS200" s="30">
        <v>0</v>
      </c>
      <c r="AT200" s="30">
        <v>5</v>
      </c>
      <c r="AU200" s="30">
        <v>4</v>
      </c>
      <c r="AV200" s="30">
        <v>2</v>
      </c>
      <c r="AW200" s="30">
        <v>4</v>
      </c>
      <c r="AX200" s="30">
        <v>0</v>
      </c>
      <c r="AY200" s="30">
        <v>0</v>
      </c>
      <c r="AZ200" s="30">
        <v>0</v>
      </c>
      <c r="BA200" s="30">
        <v>7</v>
      </c>
      <c r="BB200" s="30">
        <v>0</v>
      </c>
      <c r="BC200" s="30">
        <v>15</v>
      </c>
      <c r="BD200" s="30">
        <v>5</v>
      </c>
      <c r="BE200" s="30">
        <v>6</v>
      </c>
      <c r="BF200" s="30">
        <v>5</v>
      </c>
      <c r="BG200" s="30">
        <v>44</v>
      </c>
      <c r="BH200" s="30">
        <v>140</v>
      </c>
      <c r="BI200" s="30">
        <v>107</v>
      </c>
      <c r="BJ200" s="30">
        <v>75</v>
      </c>
      <c r="BK200" s="30">
        <v>32</v>
      </c>
      <c r="BL200" s="30">
        <v>38</v>
      </c>
      <c r="BM200" s="30">
        <v>0</v>
      </c>
      <c r="BN200" s="30">
        <v>0</v>
      </c>
      <c r="BO200" s="30">
        <v>0</v>
      </c>
      <c r="BP200" s="30">
        <v>14</v>
      </c>
      <c r="BQ200" s="30">
        <v>14</v>
      </c>
      <c r="BR200" s="30">
        <v>15</v>
      </c>
      <c r="BS200" s="30">
        <v>4</v>
      </c>
      <c r="BT200" s="30">
        <v>5</v>
      </c>
      <c r="BU200" s="30">
        <v>8</v>
      </c>
      <c r="BV200" s="30">
        <v>10</v>
      </c>
      <c r="BW200" s="30">
        <v>35</v>
      </c>
      <c r="BX200" s="30">
        <v>34</v>
      </c>
      <c r="BY200" s="30">
        <v>7</v>
      </c>
      <c r="BZ200" s="30">
        <v>13</v>
      </c>
      <c r="CA200" s="30">
        <v>6</v>
      </c>
      <c r="CB200" s="30">
        <v>7</v>
      </c>
      <c r="CC200" s="30">
        <v>11</v>
      </c>
      <c r="CD200" s="30">
        <v>5</v>
      </c>
      <c r="CE200" s="30">
        <v>0</v>
      </c>
      <c r="CF200" s="30">
        <v>1</v>
      </c>
      <c r="CG200" s="30">
        <v>10</v>
      </c>
      <c r="CH200" s="30">
        <v>10</v>
      </c>
      <c r="CI200" s="30">
        <v>4</v>
      </c>
      <c r="CJ200" s="30">
        <v>1</v>
      </c>
      <c r="CK200" s="30">
        <v>2</v>
      </c>
      <c r="CL200" s="30">
        <v>1</v>
      </c>
      <c r="CM200" s="30">
        <v>1</v>
      </c>
      <c r="CN200" s="30">
        <v>8</v>
      </c>
      <c r="CO200" s="30">
        <v>12</v>
      </c>
      <c r="CP200" s="30">
        <v>0</v>
      </c>
      <c r="CQ200" s="30">
        <v>7</v>
      </c>
      <c r="CR200" s="30">
        <v>2</v>
      </c>
      <c r="CS200" s="30">
        <v>1</v>
      </c>
      <c r="CT200" s="30">
        <v>0</v>
      </c>
      <c r="CU200" s="30">
        <v>0</v>
      </c>
      <c r="CV200" s="30">
        <v>1</v>
      </c>
      <c r="CW200" s="30">
        <v>0</v>
      </c>
      <c r="CX200" s="30">
        <v>1</v>
      </c>
      <c r="CY200" s="30">
        <v>0</v>
      </c>
      <c r="CZ200" s="30">
        <v>2</v>
      </c>
      <c r="DA200" s="30">
        <v>0</v>
      </c>
      <c r="DB200" s="30">
        <v>6</v>
      </c>
      <c r="DC200" s="30">
        <v>0</v>
      </c>
      <c r="DD200" s="30">
        <v>0</v>
      </c>
      <c r="DE200" s="30">
        <v>0</v>
      </c>
      <c r="DF200" s="30">
        <v>0</v>
      </c>
      <c r="DG200" s="30">
        <v>1</v>
      </c>
      <c r="DH200" s="30">
        <v>0</v>
      </c>
      <c r="DI200" s="30">
        <v>7</v>
      </c>
      <c r="DJ200" s="30">
        <v>0</v>
      </c>
      <c r="DK200" s="30">
        <v>2</v>
      </c>
      <c r="DL200" s="30">
        <v>0</v>
      </c>
      <c r="DM200" s="30">
        <v>6</v>
      </c>
      <c r="DN200" s="30">
        <v>6</v>
      </c>
      <c r="DO200" s="30">
        <v>0</v>
      </c>
      <c r="DP200" s="30">
        <v>0</v>
      </c>
      <c r="DQ200" s="30">
        <v>1</v>
      </c>
      <c r="DR200" s="30">
        <v>0</v>
      </c>
      <c r="DS200" s="30">
        <v>0</v>
      </c>
      <c r="DT200" s="30">
        <v>0</v>
      </c>
      <c r="DU200" s="30">
        <v>0</v>
      </c>
      <c r="DV200" s="30">
        <v>0</v>
      </c>
      <c r="DW200" s="30">
        <v>0</v>
      </c>
      <c r="DX200" s="30">
        <v>0</v>
      </c>
      <c r="DY200" s="30">
        <v>0</v>
      </c>
      <c r="DZ200" s="30">
        <v>1</v>
      </c>
      <c r="EA200" s="30">
        <f>SUM(D200:DZ200)</f>
        <v>1353</v>
      </c>
    </row>
    <row r="201" spans="1:131" ht="16.5">
      <c r="A201" s="39"/>
      <c r="B201" s="39"/>
      <c r="C201" s="5" t="s">
        <v>69</v>
      </c>
      <c r="D201" s="5">
        <f aca="true" t="shared" si="35" ref="D201:CH201">SUM(D199:D200)</f>
        <v>54</v>
      </c>
      <c r="E201" s="5">
        <f t="shared" si="35"/>
        <v>65</v>
      </c>
      <c r="F201" s="5">
        <f t="shared" si="35"/>
        <v>18</v>
      </c>
      <c r="G201" s="5">
        <f t="shared" si="35"/>
        <v>0</v>
      </c>
      <c r="H201" s="5">
        <f>SUM(H199:H200)</f>
        <v>8</v>
      </c>
      <c r="I201" s="5">
        <f t="shared" si="35"/>
        <v>10</v>
      </c>
      <c r="J201" s="5">
        <f t="shared" si="35"/>
        <v>46</v>
      </c>
      <c r="K201" s="5">
        <f t="shared" si="35"/>
        <v>42</v>
      </c>
      <c r="L201" s="5">
        <f t="shared" si="35"/>
        <v>5</v>
      </c>
      <c r="M201" s="5">
        <f t="shared" si="35"/>
        <v>5</v>
      </c>
      <c r="N201" s="5">
        <f t="shared" si="35"/>
        <v>25</v>
      </c>
      <c r="O201" s="5">
        <f t="shared" si="35"/>
        <v>27</v>
      </c>
      <c r="P201" s="5">
        <f t="shared" si="35"/>
        <v>6</v>
      </c>
      <c r="Q201" s="5">
        <f t="shared" si="35"/>
        <v>1</v>
      </c>
      <c r="R201" s="5">
        <f t="shared" si="35"/>
        <v>2</v>
      </c>
      <c r="S201" s="5">
        <f t="shared" si="35"/>
        <v>27</v>
      </c>
      <c r="T201" s="5">
        <f t="shared" si="35"/>
        <v>10</v>
      </c>
      <c r="U201" s="5">
        <f t="shared" si="35"/>
        <v>90</v>
      </c>
      <c r="V201" s="5">
        <f t="shared" si="35"/>
        <v>0</v>
      </c>
      <c r="W201" s="5">
        <f t="shared" si="35"/>
        <v>96</v>
      </c>
      <c r="X201" s="5">
        <f t="shared" si="35"/>
        <v>10</v>
      </c>
      <c r="Y201" s="5">
        <f t="shared" si="35"/>
        <v>28</v>
      </c>
      <c r="Z201" s="5">
        <f t="shared" si="35"/>
        <v>106</v>
      </c>
      <c r="AA201" s="5">
        <f t="shared" si="35"/>
        <v>15</v>
      </c>
      <c r="AB201" s="5">
        <f t="shared" si="35"/>
        <v>123</v>
      </c>
      <c r="AC201" s="5">
        <f t="shared" si="35"/>
        <v>22</v>
      </c>
      <c r="AD201" s="5">
        <f aca="true" t="shared" si="36" ref="AD201:AK201">SUM(AD199:AD200)</f>
        <v>0</v>
      </c>
      <c r="AE201" s="5">
        <f t="shared" si="36"/>
        <v>1</v>
      </c>
      <c r="AF201" s="5">
        <f t="shared" si="36"/>
        <v>0</v>
      </c>
      <c r="AG201" s="5">
        <f t="shared" si="36"/>
        <v>2</v>
      </c>
      <c r="AH201" s="5">
        <f t="shared" si="36"/>
        <v>2</v>
      </c>
      <c r="AI201" s="5">
        <f t="shared" si="36"/>
        <v>0</v>
      </c>
      <c r="AJ201" s="5">
        <f t="shared" si="36"/>
        <v>0</v>
      </c>
      <c r="AK201" s="5">
        <f t="shared" si="36"/>
        <v>0</v>
      </c>
      <c r="AL201" s="5">
        <f t="shared" si="35"/>
        <v>5</v>
      </c>
      <c r="AM201" s="5">
        <f t="shared" si="35"/>
        <v>19</v>
      </c>
      <c r="AN201" s="5">
        <f t="shared" si="35"/>
        <v>1</v>
      </c>
      <c r="AO201" s="5">
        <f t="shared" si="35"/>
        <v>8</v>
      </c>
      <c r="AP201" s="5">
        <f t="shared" si="35"/>
        <v>9</v>
      </c>
      <c r="AQ201" s="5">
        <f t="shared" si="35"/>
        <v>5</v>
      </c>
      <c r="AR201" s="5">
        <f t="shared" si="35"/>
        <v>10</v>
      </c>
      <c r="AS201" s="5">
        <f t="shared" si="35"/>
        <v>0</v>
      </c>
      <c r="AT201" s="5">
        <f t="shared" si="35"/>
        <v>10</v>
      </c>
      <c r="AU201" s="5">
        <f>SUM(AU199:AU200)</f>
        <v>13</v>
      </c>
      <c r="AV201" s="5">
        <f>SUM(AV199:AV200)</f>
        <v>4</v>
      </c>
      <c r="AW201" s="5">
        <f>SUM(AW199:AW200)</f>
        <v>9</v>
      </c>
      <c r="AX201" s="5">
        <f t="shared" si="35"/>
        <v>0</v>
      </c>
      <c r="AY201" s="5">
        <f t="shared" si="35"/>
        <v>0</v>
      </c>
      <c r="AZ201" s="5">
        <f t="shared" si="35"/>
        <v>0</v>
      </c>
      <c r="BA201" s="5">
        <f t="shared" si="35"/>
        <v>16</v>
      </c>
      <c r="BB201" s="5">
        <f t="shared" si="35"/>
        <v>0</v>
      </c>
      <c r="BC201" s="5">
        <f t="shared" si="35"/>
        <v>28</v>
      </c>
      <c r="BD201" s="5">
        <f t="shared" si="35"/>
        <v>10</v>
      </c>
      <c r="BE201" s="5">
        <f t="shared" si="35"/>
        <v>17</v>
      </c>
      <c r="BF201" s="5">
        <f t="shared" si="35"/>
        <v>9</v>
      </c>
      <c r="BG201" s="5">
        <f t="shared" si="35"/>
        <v>55</v>
      </c>
      <c r="BH201" s="5">
        <f t="shared" si="35"/>
        <v>171</v>
      </c>
      <c r="BI201" s="5">
        <f t="shared" si="35"/>
        <v>129</v>
      </c>
      <c r="BJ201" s="5">
        <f t="shared" si="35"/>
        <v>86</v>
      </c>
      <c r="BK201" s="5">
        <f t="shared" si="35"/>
        <v>42</v>
      </c>
      <c r="BL201" s="5">
        <f t="shared" si="35"/>
        <v>51</v>
      </c>
      <c r="BM201" s="5">
        <f t="shared" si="35"/>
        <v>0</v>
      </c>
      <c r="BN201" s="5">
        <f t="shared" si="35"/>
        <v>0</v>
      </c>
      <c r="BO201" s="5">
        <f t="shared" si="35"/>
        <v>0</v>
      </c>
      <c r="BP201" s="5">
        <f t="shared" si="35"/>
        <v>16</v>
      </c>
      <c r="BQ201" s="5">
        <f t="shared" si="35"/>
        <v>23</v>
      </c>
      <c r="BR201" s="5">
        <f t="shared" si="35"/>
        <v>32</v>
      </c>
      <c r="BS201" s="5">
        <f t="shared" si="35"/>
        <v>23</v>
      </c>
      <c r="BT201" s="5">
        <f t="shared" si="35"/>
        <v>21</v>
      </c>
      <c r="BU201" s="5">
        <f t="shared" si="35"/>
        <v>18</v>
      </c>
      <c r="BV201" s="5">
        <f t="shared" si="35"/>
        <v>29</v>
      </c>
      <c r="BW201" s="5">
        <f t="shared" si="35"/>
        <v>48</v>
      </c>
      <c r="BX201" s="5">
        <f t="shared" si="35"/>
        <v>51</v>
      </c>
      <c r="BY201" s="5">
        <f t="shared" si="35"/>
        <v>24</v>
      </c>
      <c r="BZ201" s="5">
        <f t="shared" si="35"/>
        <v>23</v>
      </c>
      <c r="CA201" s="5">
        <f t="shared" si="35"/>
        <v>11</v>
      </c>
      <c r="CB201" s="5">
        <f>SUM(CB199:CB200)</f>
        <v>12</v>
      </c>
      <c r="CC201" s="5">
        <f>SUM(CC199:CC200)</f>
        <v>20</v>
      </c>
      <c r="CD201" s="5">
        <f>SUM(CD199:CD200)</f>
        <v>14</v>
      </c>
      <c r="CE201" s="5">
        <f t="shared" si="35"/>
        <v>0</v>
      </c>
      <c r="CF201" s="5">
        <f t="shared" si="35"/>
        <v>10</v>
      </c>
      <c r="CG201" s="5">
        <f t="shared" si="35"/>
        <v>10</v>
      </c>
      <c r="CH201" s="5">
        <f t="shared" si="35"/>
        <v>22</v>
      </c>
      <c r="CI201" s="5">
        <f aca="true" t="shared" si="37" ref="CI201:EA201">SUM(CI199:CI200)</f>
        <v>9</v>
      </c>
      <c r="CJ201" s="5">
        <f t="shared" si="37"/>
        <v>15</v>
      </c>
      <c r="CK201" s="5">
        <f t="shared" si="37"/>
        <v>11</v>
      </c>
      <c r="CL201" s="5">
        <f t="shared" si="37"/>
        <v>16</v>
      </c>
      <c r="CM201" s="5">
        <f t="shared" si="37"/>
        <v>5</v>
      </c>
      <c r="CN201" s="5">
        <f t="shared" si="37"/>
        <v>13</v>
      </c>
      <c r="CO201" s="5">
        <f t="shared" si="37"/>
        <v>44</v>
      </c>
      <c r="CP201" s="5">
        <f t="shared" si="37"/>
        <v>0</v>
      </c>
      <c r="CQ201" s="5">
        <f t="shared" si="37"/>
        <v>12</v>
      </c>
      <c r="CR201" s="5">
        <f t="shared" si="37"/>
        <v>9</v>
      </c>
      <c r="CS201" s="5">
        <f t="shared" si="37"/>
        <v>6</v>
      </c>
      <c r="CT201" s="5">
        <f t="shared" si="37"/>
        <v>3</v>
      </c>
      <c r="CU201" s="5">
        <f t="shared" si="37"/>
        <v>0</v>
      </c>
      <c r="CV201" s="5">
        <f t="shared" si="37"/>
        <v>5</v>
      </c>
      <c r="CW201" s="5">
        <f t="shared" si="37"/>
        <v>0</v>
      </c>
      <c r="CX201" s="5">
        <f t="shared" si="37"/>
        <v>7</v>
      </c>
      <c r="CY201" s="5">
        <f t="shared" si="37"/>
        <v>0</v>
      </c>
      <c r="CZ201" s="5">
        <f t="shared" si="37"/>
        <v>25</v>
      </c>
      <c r="DA201" s="5">
        <f t="shared" si="37"/>
        <v>12</v>
      </c>
      <c r="DB201" s="5">
        <f t="shared" si="37"/>
        <v>17</v>
      </c>
      <c r="DC201" s="5">
        <f t="shared" si="37"/>
        <v>0</v>
      </c>
      <c r="DD201" s="5">
        <f t="shared" si="37"/>
        <v>0</v>
      </c>
      <c r="DE201" s="5">
        <f t="shared" si="37"/>
        <v>2</v>
      </c>
      <c r="DF201" s="5">
        <f t="shared" si="37"/>
        <v>11</v>
      </c>
      <c r="DG201" s="5">
        <f t="shared" si="37"/>
        <v>4</v>
      </c>
      <c r="DH201" s="5">
        <f t="shared" si="37"/>
        <v>0</v>
      </c>
      <c r="DI201" s="5">
        <f t="shared" si="37"/>
        <v>17</v>
      </c>
      <c r="DJ201" s="5">
        <f>SUM(DJ199:DJ200)</f>
        <v>0</v>
      </c>
      <c r="DK201" s="5">
        <f>SUM(DK199:DK200)</f>
        <v>3</v>
      </c>
      <c r="DL201" s="5">
        <f t="shared" si="37"/>
        <v>0</v>
      </c>
      <c r="DM201" s="5">
        <f t="shared" si="37"/>
        <v>21</v>
      </c>
      <c r="DN201" s="5">
        <f t="shared" si="37"/>
        <v>22</v>
      </c>
      <c r="DO201" s="5">
        <f t="shared" si="37"/>
        <v>1</v>
      </c>
      <c r="DP201" s="5">
        <f t="shared" si="37"/>
        <v>0</v>
      </c>
      <c r="DQ201" s="5">
        <f t="shared" si="37"/>
        <v>8</v>
      </c>
      <c r="DR201" s="5">
        <f t="shared" si="37"/>
        <v>0</v>
      </c>
      <c r="DS201" s="5">
        <f t="shared" si="37"/>
        <v>2</v>
      </c>
      <c r="DT201" s="5">
        <f t="shared" si="37"/>
        <v>1</v>
      </c>
      <c r="DU201" s="5">
        <f t="shared" si="37"/>
        <v>0</v>
      </c>
      <c r="DV201" s="5">
        <f t="shared" si="37"/>
        <v>0</v>
      </c>
      <c r="DW201" s="5">
        <f t="shared" si="37"/>
        <v>0</v>
      </c>
      <c r="DX201" s="5">
        <f t="shared" si="37"/>
        <v>0</v>
      </c>
      <c r="DY201" s="5">
        <f t="shared" si="37"/>
        <v>2</v>
      </c>
      <c r="DZ201" s="5">
        <f t="shared" si="37"/>
        <v>1</v>
      </c>
      <c r="EA201" s="5">
        <f t="shared" si="37"/>
        <v>2264</v>
      </c>
    </row>
    <row r="202" spans="1:131" ht="16.5">
      <c r="A202" s="59" t="s">
        <v>70</v>
      </c>
      <c r="B202" s="59"/>
      <c r="C202" s="59"/>
      <c r="D202" s="18">
        <f>SUM(D4:D201)/2</f>
        <v>1561</v>
      </c>
      <c r="E202" s="18">
        <f aca="true" t="shared" si="38" ref="E202:BS202">SUM(E4:E201)/2</f>
        <v>2374</v>
      </c>
      <c r="F202" s="18">
        <f t="shared" si="38"/>
        <v>273</v>
      </c>
      <c r="G202" s="18">
        <f t="shared" si="38"/>
        <v>208</v>
      </c>
      <c r="H202" s="18">
        <f t="shared" si="38"/>
        <v>32</v>
      </c>
      <c r="I202" s="18">
        <f t="shared" si="38"/>
        <v>88</v>
      </c>
      <c r="J202" s="18">
        <f t="shared" si="38"/>
        <v>1445</v>
      </c>
      <c r="K202" s="18">
        <f t="shared" si="38"/>
        <v>1140</v>
      </c>
      <c r="L202" s="18">
        <f t="shared" si="38"/>
        <v>535</v>
      </c>
      <c r="M202" s="18">
        <f t="shared" si="38"/>
        <v>630</v>
      </c>
      <c r="N202" s="18">
        <f t="shared" si="38"/>
        <v>745</v>
      </c>
      <c r="O202" s="18">
        <f t="shared" si="38"/>
        <v>993</v>
      </c>
      <c r="P202" s="18">
        <f t="shared" si="38"/>
        <v>145</v>
      </c>
      <c r="Q202" s="18">
        <f t="shared" si="38"/>
        <v>33</v>
      </c>
      <c r="R202" s="18">
        <f t="shared" si="38"/>
        <v>37</v>
      </c>
      <c r="S202" s="18">
        <f t="shared" si="38"/>
        <v>691</v>
      </c>
      <c r="T202" s="18">
        <f t="shared" si="38"/>
        <v>52</v>
      </c>
      <c r="U202" s="18">
        <f t="shared" si="38"/>
        <v>2578</v>
      </c>
      <c r="V202" s="18">
        <f t="shared" si="38"/>
        <v>84</v>
      </c>
      <c r="W202" s="18">
        <f t="shared" si="38"/>
        <v>2119</v>
      </c>
      <c r="X202" s="18">
        <f t="shared" si="38"/>
        <v>509</v>
      </c>
      <c r="Y202" s="18">
        <f t="shared" si="38"/>
        <v>482</v>
      </c>
      <c r="Z202" s="18">
        <f t="shared" si="38"/>
        <v>3239</v>
      </c>
      <c r="AA202" s="18">
        <f t="shared" si="38"/>
        <v>374</v>
      </c>
      <c r="AB202" s="18">
        <f t="shared" si="38"/>
        <v>3780</v>
      </c>
      <c r="AC202" s="18">
        <f t="shared" si="38"/>
        <v>148</v>
      </c>
      <c r="AD202" s="18">
        <f t="shared" si="38"/>
        <v>15</v>
      </c>
      <c r="AE202" s="18">
        <f t="shared" si="38"/>
        <v>18</v>
      </c>
      <c r="AF202" s="18">
        <f>SUM(AF4:AF201)/2</f>
        <v>6</v>
      </c>
      <c r="AG202" s="18">
        <f t="shared" si="38"/>
        <v>5</v>
      </c>
      <c r="AH202" s="18">
        <f>SUM(AH4:AH201)/2</f>
        <v>2</v>
      </c>
      <c r="AI202" s="18">
        <f t="shared" si="38"/>
        <v>4</v>
      </c>
      <c r="AJ202" s="18">
        <f>SUM(AJ4:AJ201)/2</f>
        <v>2</v>
      </c>
      <c r="AK202" s="18">
        <f t="shared" si="38"/>
        <v>3</v>
      </c>
      <c r="AL202" s="18">
        <f t="shared" si="38"/>
        <v>192</v>
      </c>
      <c r="AM202" s="18">
        <f t="shared" si="38"/>
        <v>341</v>
      </c>
      <c r="AN202" s="18">
        <f t="shared" si="38"/>
        <v>275</v>
      </c>
      <c r="AO202" s="18">
        <f t="shared" si="38"/>
        <v>351</v>
      </c>
      <c r="AP202" s="18">
        <f t="shared" si="38"/>
        <v>360</v>
      </c>
      <c r="AQ202" s="18">
        <f t="shared" si="38"/>
        <v>115</v>
      </c>
      <c r="AR202" s="18">
        <f t="shared" si="38"/>
        <v>367</v>
      </c>
      <c r="AS202" s="18">
        <f t="shared" si="38"/>
        <v>114</v>
      </c>
      <c r="AT202" s="18">
        <f t="shared" si="38"/>
        <v>156</v>
      </c>
      <c r="AU202" s="18">
        <f t="shared" si="38"/>
        <v>127</v>
      </c>
      <c r="AV202" s="18">
        <f t="shared" si="38"/>
        <v>11</v>
      </c>
      <c r="AW202" s="18">
        <f t="shared" si="38"/>
        <v>13</v>
      </c>
      <c r="AX202" s="18">
        <f t="shared" si="38"/>
        <v>61</v>
      </c>
      <c r="AY202" s="18">
        <f t="shared" si="38"/>
        <v>554</v>
      </c>
      <c r="AZ202" s="18">
        <f t="shared" si="38"/>
        <v>20</v>
      </c>
      <c r="BA202" s="18">
        <f t="shared" si="38"/>
        <v>433</v>
      </c>
      <c r="BB202" s="18">
        <f t="shared" si="38"/>
        <v>45</v>
      </c>
      <c r="BC202" s="18">
        <f t="shared" si="38"/>
        <v>465</v>
      </c>
      <c r="BD202" s="18">
        <f t="shared" si="38"/>
        <v>335</v>
      </c>
      <c r="BE202" s="18">
        <f t="shared" si="38"/>
        <v>333</v>
      </c>
      <c r="BF202" s="18">
        <f t="shared" si="38"/>
        <v>107</v>
      </c>
      <c r="BG202" s="18">
        <f t="shared" si="38"/>
        <v>976</v>
      </c>
      <c r="BH202" s="18">
        <f t="shared" si="38"/>
        <v>3815</v>
      </c>
      <c r="BI202" s="18">
        <f t="shared" si="38"/>
        <v>3768</v>
      </c>
      <c r="BJ202" s="18">
        <f t="shared" si="38"/>
        <v>1528</v>
      </c>
      <c r="BK202" s="18">
        <f t="shared" si="38"/>
        <v>738</v>
      </c>
      <c r="BL202" s="18">
        <f t="shared" si="38"/>
        <v>813</v>
      </c>
      <c r="BM202" s="18">
        <f t="shared" si="38"/>
        <v>64</v>
      </c>
      <c r="BN202" s="18">
        <f t="shared" si="38"/>
        <v>4</v>
      </c>
      <c r="BO202" s="18">
        <f t="shared" si="38"/>
        <v>9</v>
      </c>
      <c r="BP202" s="18">
        <f t="shared" si="38"/>
        <v>27</v>
      </c>
      <c r="BQ202" s="18">
        <f t="shared" si="38"/>
        <v>563</v>
      </c>
      <c r="BR202" s="18">
        <f t="shared" si="38"/>
        <v>319</v>
      </c>
      <c r="BS202" s="18">
        <f t="shared" si="38"/>
        <v>238</v>
      </c>
      <c r="BT202" s="18">
        <f aca="true" t="shared" si="39" ref="BT202:EA202">SUM(BT4:BT201)/2</f>
        <v>401</v>
      </c>
      <c r="BU202" s="18">
        <f t="shared" si="39"/>
        <v>264</v>
      </c>
      <c r="BV202" s="18">
        <f t="shared" si="39"/>
        <v>656</v>
      </c>
      <c r="BW202" s="18">
        <f t="shared" si="39"/>
        <v>701</v>
      </c>
      <c r="BX202" s="18">
        <f t="shared" si="39"/>
        <v>614</v>
      </c>
      <c r="BY202" s="18">
        <f t="shared" si="39"/>
        <v>146</v>
      </c>
      <c r="BZ202" s="18">
        <f t="shared" si="39"/>
        <v>132</v>
      </c>
      <c r="CA202" s="18">
        <f t="shared" si="39"/>
        <v>57</v>
      </c>
      <c r="CB202" s="18">
        <f>SUM(CB4:CB201)/2</f>
        <v>13</v>
      </c>
      <c r="CC202" s="18">
        <f>SUM(CC4:CC201)/2</f>
        <v>20</v>
      </c>
      <c r="CD202" s="18">
        <f>SUM(CD4:CD201)/2</f>
        <v>14</v>
      </c>
      <c r="CE202" s="18">
        <f t="shared" si="39"/>
        <v>69</v>
      </c>
      <c r="CF202" s="18">
        <f t="shared" si="39"/>
        <v>30</v>
      </c>
      <c r="CG202" s="18">
        <f t="shared" si="39"/>
        <v>30</v>
      </c>
      <c r="CH202" s="18">
        <f t="shared" si="39"/>
        <v>57</v>
      </c>
      <c r="CI202" s="18">
        <f t="shared" si="39"/>
        <v>50</v>
      </c>
      <c r="CJ202" s="18">
        <f t="shared" si="39"/>
        <v>67</v>
      </c>
      <c r="CK202" s="18">
        <f t="shared" si="39"/>
        <v>99</v>
      </c>
      <c r="CL202" s="18">
        <f t="shared" si="39"/>
        <v>111</v>
      </c>
      <c r="CM202" s="18">
        <f t="shared" si="39"/>
        <v>20</v>
      </c>
      <c r="CN202" s="18">
        <f t="shared" si="39"/>
        <v>105</v>
      </c>
      <c r="CO202" s="18">
        <f t="shared" si="39"/>
        <v>200</v>
      </c>
      <c r="CP202" s="18">
        <f t="shared" si="39"/>
        <v>52</v>
      </c>
      <c r="CQ202" s="18">
        <f t="shared" si="39"/>
        <v>25</v>
      </c>
      <c r="CR202" s="18">
        <f t="shared" si="39"/>
        <v>84</v>
      </c>
      <c r="CS202" s="18">
        <f t="shared" si="39"/>
        <v>57</v>
      </c>
      <c r="CT202" s="18">
        <f t="shared" si="39"/>
        <v>28</v>
      </c>
      <c r="CU202" s="18">
        <f t="shared" si="39"/>
        <v>6</v>
      </c>
      <c r="CV202" s="18">
        <f t="shared" si="39"/>
        <v>26</v>
      </c>
      <c r="CW202" s="18">
        <f t="shared" si="39"/>
        <v>4</v>
      </c>
      <c r="CX202" s="18">
        <f t="shared" si="39"/>
        <v>43</v>
      </c>
      <c r="CY202" s="18">
        <f t="shared" si="39"/>
        <v>4</v>
      </c>
      <c r="CZ202" s="18">
        <f t="shared" si="39"/>
        <v>148</v>
      </c>
      <c r="DA202" s="18">
        <f t="shared" si="39"/>
        <v>138</v>
      </c>
      <c r="DB202" s="18">
        <f t="shared" si="39"/>
        <v>63</v>
      </c>
      <c r="DC202" s="18">
        <f t="shared" si="39"/>
        <v>5</v>
      </c>
      <c r="DD202" s="18">
        <f t="shared" si="39"/>
        <v>13</v>
      </c>
      <c r="DE202" s="18">
        <f t="shared" si="39"/>
        <v>31</v>
      </c>
      <c r="DF202" s="18">
        <f t="shared" si="39"/>
        <v>59</v>
      </c>
      <c r="DG202" s="18">
        <f t="shared" si="39"/>
        <v>36</v>
      </c>
      <c r="DH202" s="18">
        <f t="shared" si="39"/>
        <v>49</v>
      </c>
      <c r="DI202" s="18"/>
      <c r="DJ202" s="18">
        <f>SUM(DJ4:DJ201)/2</f>
        <v>10</v>
      </c>
      <c r="DK202" s="18">
        <f>SUM(DK4:DK201)/2</f>
        <v>3</v>
      </c>
      <c r="DL202" s="18">
        <f t="shared" si="39"/>
        <v>102</v>
      </c>
      <c r="DM202" s="18"/>
      <c r="DN202" s="18">
        <f t="shared" si="39"/>
        <v>111</v>
      </c>
      <c r="DO202" s="18">
        <f t="shared" si="39"/>
        <v>5</v>
      </c>
      <c r="DP202" s="18">
        <f t="shared" si="39"/>
        <v>23</v>
      </c>
      <c r="DQ202" s="18">
        <f t="shared" si="39"/>
        <v>47</v>
      </c>
      <c r="DR202" s="18">
        <f t="shared" si="39"/>
        <v>2</v>
      </c>
      <c r="DS202" s="18">
        <f t="shared" si="39"/>
        <v>26</v>
      </c>
      <c r="DT202" s="18">
        <f t="shared" si="39"/>
        <v>31</v>
      </c>
      <c r="DU202" s="18">
        <f t="shared" si="39"/>
        <v>36</v>
      </c>
      <c r="DV202" s="18">
        <f t="shared" si="39"/>
        <v>11</v>
      </c>
      <c r="DW202" s="18">
        <f t="shared" si="39"/>
        <v>13</v>
      </c>
      <c r="DX202" s="18">
        <f t="shared" si="39"/>
        <v>68</v>
      </c>
      <c r="DY202" s="18">
        <f t="shared" si="39"/>
        <v>20</v>
      </c>
      <c r="DZ202" s="18">
        <f t="shared" si="39"/>
        <v>25</v>
      </c>
      <c r="EA202" s="18">
        <f t="shared" si="39"/>
        <v>47317</v>
      </c>
    </row>
    <row r="204" spans="1:130" s="25" customFormat="1" ht="16.5">
      <c r="A204" s="27" t="s">
        <v>118</v>
      </c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</row>
  </sheetData>
  <sheetProtection/>
  <mergeCells count="146">
    <mergeCell ref="A196:A198"/>
    <mergeCell ref="B196:B198"/>
    <mergeCell ref="BG2:BP2"/>
    <mergeCell ref="D2:H2"/>
    <mergeCell ref="A184:A186"/>
    <mergeCell ref="B184:B186"/>
    <mergeCell ref="I2:T2"/>
    <mergeCell ref="B160:B162"/>
    <mergeCell ref="B163:B165"/>
    <mergeCell ref="A178:A180"/>
    <mergeCell ref="B178:B180"/>
    <mergeCell ref="B142:B144"/>
    <mergeCell ref="B145:B147"/>
    <mergeCell ref="B166:B168"/>
    <mergeCell ref="B169:B171"/>
    <mergeCell ref="B172:B174"/>
    <mergeCell ref="B175:B177"/>
    <mergeCell ref="B151:B153"/>
    <mergeCell ref="B154:B156"/>
    <mergeCell ref="B157:B159"/>
    <mergeCell ref="B112:B114"/>
    <mergeCell ref="B115:B117"/>
    <mergeCell ref="B118:B120"/>
    <mergeCell ref="B121:B123"/>
    <mergeCell ref="B148:B150"/>
    <mergeCell ref="B124:B126"/>
    <mergeCell ref="B127:B129"/>
    <mergeCell ref="B133:B135"/>
    <mergeCell ref="B139:B141"/>
    <mergeCell ref="B88:B90"/>
    <mergeCell ref="B91:B93"/>
    <mergeCell ref="B94:B96"/>
    <mergeCell ref="B130:B132"/>
    <mergeCell ref="B136:B138"/>
    <mergeCell ref="B97:B99"/>
    <mergeCell ref="B100:B102"/>
    <mergeCell ref="B103:B105"/>
    <mergeCell ref="B106:B108"/>
    <mergeCell ref="B109:B111"/>
    <mergeCell ref="B70:B72"/>
    <mergeCell ref="B73:B75"/>
    <mergeCell ref="B76:B78"/>
    <mergeCell ref="B79:B81"/>
    <mergeCell ref="B82:B84"/>
    <mergeCell ref="B85:B87"/>
    <mergeCell ref="B52:B54"/>
    <mergeCell ref="B55:B57"/>
    <mergeCell ref="B58:B60"/>
    <mergeCell ref="B61:B63"/>
    <mergeCell ref="B64:B66"/>
    <mergeCell ref="B67:B69"/>
    <mergeCell ref="A145:A147"/>
    <mergeCell ref="A148:A150"/>
    <mergeCell ref="B10:B12"/>
    <mergeCell ref="B13:B15"/>
    <mergeCell ref="B16:B18"/>
    <mergeCell ref="B19:B21"/>
    <mergeCell ref="B34:B36"/>
    <mergeCell ref="B37:B39"/>
    <mergeCell ref="B46:B48"/>
    <mergeCell ref="B49:B51"/>
    <mergeCell ref="A130:A132"/>
    <mergeCell ref="A67:A69"/>
    <mergeCell ref="A172:A174"/>
    <mergeCell ref="A202:C202"/>
    <mergeCell ref="A160:A162"/>
    <mergeCell ref="A73:A75"/>
    <mergeCell ref="A76:A78"/>
    <mergeCell ref="A79:A81"/>
    <mergeCell ref="A82:A84"/>
    <mergeCell ref="A142:A144"/>
    <mergeCell ref="A106:A108"/>
    <mergeCell ref="B7:B9"/>
    <mergeCell ref="A175:A177"/>
    <mergeCell ref="A49:A51"/>
    <mergeCell ref="A52:A54"/>
    <mergeCell ref="A55:A57"/>
    <mergeCell ref="A58:A60"/>
    <mergeCell ref="A163:A165"/>
    <mergeCell ref="A121:A123"/>
    <mergeCell ref="A61:A63"/>
    <mergeCell ref="A1:EA1"/>
    <mergeCell ref="A2:C2"/>
    <mergeCell ref="A7:A9"/>
    <mergeCell ref="A10:A12"/>
    <mergeCell ref="A40:A42"/>
    <mergeCell ref="CH2:DK2"/>
    <mergeCell ref="U2:AK2"/>
    <mergeCell ref="BQ2:CD2"/>
    <mergeCell ref="CF2:CG2"/>
    <mergeCell ref="A13:A15"/>
    <mergeCell ref="A28:A30"/>
    <mergeCell ref="B28:B30"/>
    <mergeCell ref="B31:B33"/>
    <mergeCell ref="B4:B6"/>
    <mergeCell ref="B40:B42"/>
    <mergeCell ref="A112:A114"/>
    <mergeCell ref="A70:A72"/>
    <mergeCell ref="B22:B24"/>
    <mergeCell ref="B25:B27"/>
    <mergeCell ref="A124:A126"/>
    <mergeCell ref="A85:A87"/>
    <mergeCell ref="A43:A45"/>
    <mergeCell ref="B43:B45"/>
    <mergeCell ref="A88:A90"/>
    <mergeCell ref="A91:A93"/>
    <mergeCell ref="A103:A105"/>
    <mergeCell ref="A64:A66"/>
    <mergeCell ref="A151:A153"/>
    <mergeCell ref="A154:A156"/>
    <mergeCell ref="A127:A129"/>
    <mergeCell ref="A94:A96"/>
    <mergeCell ref="A97:A99"/>
    <mergeCell ref="A100:A102"/>
    <mergeCell ref="A133:A135"/>
    <mergeCell ref="A136:A138"/>
    <mergeCell ref="A199:A201"/>
    <mergeCell ref="B199:B201"/>
    <mergeCell ref="A169:A171"/>
    <mergeCell ref="A166:A168"/>
    <mergeCell ref="A19:A21"/>
    <mergeCell ref="A22:A24"/>
    <mergeCell ref="A46:A48"/>
    <mergeCell ref="A139:A141"/>
    <mergeCell ref="A118:A120"/>
    <mergeCell ref="A31:A33"/>
    <mergeCell ref="DL2:DR2"/>
    <mergeCell ref="DS2:DZ2"/>
    <mergeCell ref="A16:A18"/>
    <mergeCell ref="A34:A36"/>
    <mergeCell ref="A37:A39"/>
    <mergeCell ref="A115:A117"/>
    <mergeCell ref="A109:A111"/>
    <mergeCell ref="A25:A27"/>
    <mergeCell ref="AX2:BF2"/>
    <mergeCell ref="A4:A6"/>
    <mergeCell ref="AL2:AW2"/>
    <mergeCell ref="A193:A195"/>
    <mergeCell ref="B193:B195"/>
    <mergeCell ref="A187:A189"/>
    <mergeCell ref="B187:B189"/>
    <mergeCell ref="A181:A183"/>
    <mergeCell ref="B181:B183"/>
    <mergeCell ref="A190:A192"/>
    <mergeCell ref="B190:B192"/>
    <mergeCell ref="A157:A159"/>
  </mergeCells>
  <printOptions/>
  <pageMargins left="0.07874015748031496" right="0.35433070866141736" top="0.15748031496062992" bottom="0.1968503937007874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清華大學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課務組</dc:creator>
  <cp:keywords/>
  <dc:description/>
  <cp:lastModifiedBy>Chou</cp:lastModifiedBy>
  <cp:lastPrinted>2014-10-14T02:16:40Z</cp:lastPrinted>
  <dcterms:created xsi:type="dcterms:W3CDTF">2000-09-25T07:16:21Z</dcterms:created>
  <dcterms:modified xsi:type="dcterms:W3CDTF">2023-10-18T02:24:38Z</dcterms:modified>
  <cp:category/>
  <cp:version/>
  <cp:contentType/>
  <cp:contentStatus/>
</cp:coreProperties>
</file>