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9675" windowHeight="4905"/>
  </bookViews>
  <sheets>
    <sheet name="博士班" sheetId="3" r:id="rId1"/>
    <sheet name="工作表1" sheetId="4" r:id="rId2"/>
  </sheets>
  <calcPr calcId="144525"/>
</workbook>
</file>

<file path=xl/calcChain.xml><?xml version="1.0" encoding="utf-8"?>
<calcChain xmlns="http://schemas.openxmlformats.org/spreadsheetml/2006/main">
  <c r="B68" i="3" l="1"/>
  <c r="B70" i="3" s="1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B69" i="3"/>
  <c r="C68" i="3" l="1"/>
  <c r="C70" i="3" s="1"/>
  <c r="D68" i="3"/>
  <c r="D70" i="3" s="1"/>
  <c r="E68" i="3"/>
  <c r="E70" i="3" s="1"/>
  <c r="F68" i="3"/>
  <c r="F70" i="3" s="1"/>
  <c r="G68" i="3"/>
  <c r="G70" i="3" s="1"/>
  <c r="H68" i="3"/>
  <c r="H70" i="3" s="1"/>
  <c r="I68" i="3"/>
  <c r="I70" i="3" s="1"/>
  <c r="J68" i="3"/>
  <c r="J70" i="3" s="1"/>
  <c r="K68" i="3"/>
  <c r="K70" i="3" s="1"/>
  <c r="L68" i="3"/>
  <c r="L70" i="3" s="1"/>
  <c r="M68" i="3"/>
  <c r="M70" i="3" s="1"/>
  <c r="N68" i="3"/>
  <c r="N70" i="3" s="1"/>
  <c r="O68" i="3"/>
  <c r="O70" i="3" s="1"/>
  <c r="P68" i="3"/>
  <c r="P70" i="3" s="1"/>
  <c r="Q68" i="3"/>
  <c r="Q70" i="3" s="1"/>
  <c r="R68" i="3"/>
  <c r="R70" i="3" s="1"/>
  <c r="S68" i="3"/>
  <c r="S70" i="3" s="1"/>
  <c r="T68" i="3"/>
  <c r="T70" i="3" s="1"/>
  <c r="U68" i="3"/>
  <c r="U70" i="3" s="1"/>
  <c r="V68" i="3"/>
  <c r="V70" i="3" s="1"/>
</calcChain>
</file>

<file path=xl/sharedStrings.xml><?xml version="1.0" encoding="utf-8"?>
<sst xmlns="http://schemas.openxmlformats.org/spreadsheetml/2006/main" count="100" uniqueCount="74">
  <si>
    <t>院 系 別</t>
  </si>
  <si>
    <t>共 計</t>
  </si>
  <si>
    <t>一年級</t>
  </si>
  <si>
    <t>二年級</t>
  </si>
  <si>
    <t>三年級</t>
  </si>
  <si>
    <t>四年級</t>
  </si>
  <si>
    <t>五年級</t>
  </si>
  <si>
    <t>六年級</t>
  </si>
  <si>
    <t>計</t>
  </si>
  <si>
    <t>男</t>
  </si>
  <si>
    <t>女</t>
  </si>
  <si>
    <t>【人文社會學院】</t>
  </si>
  <si>
    <t>中國文學系</t>
  </si>
  <si>
    <t>本 院 合 計</t>
  </si>
  <si>
    <t>【科技管理學院】</t>
  </si>
  <si>
    <t>經濟學系</t>
  </si>
  <si>
    <t>計量財務金融學系</t>
  </si>
  <si>
    <t>【電機資訊學院】</t>
  </si>
  <si>
    <t>資訊工程學系</t>
  </si>
  <si>
    <t>電機工程學系</t>
  </si>
  <si>
    <t>【工學院】</t>
  </si>
  <si>
    <t>化學工程學系</t>
  </si>
  <si>
    <t>工業工程與工程管理學系</t>
  </si>
  <si>
    <t>材料科學工程學系</t>
  </si>
  <si>
    <t>動力機械工程學系</t>
  </si>
  <si>
    <t>【生命科學院】</t>
  </si>
  <si>
    <t>【原子科學院】</t>
  </si>
  <si>
    <t>生醫工程與環境科學系</t>
  </si>
  <si>
    <t>工程與系統科學系</t>
  </si>
  <si>
    <t>【理學院】</t>
  </si>
  <si>
    <t>化學系</t>
  </si>
  <si>
    <t>【竹師教育學院】</t>
  </si>
  <si>
    <t>教育與學習科技學系</t>
  </si>
  <si>
    <t>教育心理與諮商學系</t>
  </si>
  <si>
    <t>七年級</t>
  </si>
  <si>
    <t>八年級</t>
  </si>
  <si>
    <t>九年級</t>
  </si>
  <si>
    <t>人類學研究所</t>
  </si>
  <si>
    <t>歷史研究所</t>
  </si>
  <si>
    <t>語言學研究所</t>
  </si>
  <si>
    <t>社會學研究所</t>
  </si>
  <si>
    <t>台灣文學研究所</t>
  </si>
  <si>
    <t>服務科學研究所</t>
  </si>
  <si>
    <t>科技法律研究所</t>
  </si>
  <si>
    <t>科技管理研究所</t>
  </si>
  <si>
    <t>通訊工程研究所</t>
  </si>
  <si>
    <t>電子工程研究所</t>
  </si>
  <si>
    <t>光電工程研究所</t>
  </si>
  <si>
    <t>資訊系統與應用研究所</t>
  </si>
  <si>
    <t>奈米工程與微系統研究所</t>
  </si>
  <si>
    <t>生物資訊與結構生物研究所</t>
  </si>
  <si>
    <t>生物科技研究所</t>
  </si>
  <si>
    <t>分子與細胞生物研究所</t>
  </si>
  <si>
    <t>分子醫學研究所</t>
  </si>
  <si>
    <t>系統神經科學研究所</t>
  </si>
  <si>
    <t>【全校不分院】</t>
  </si>
  <si>
    <t>核子工程與科學研究所</t>
  </si>
  <si>
    <t>天文研究所</t>
  </si>
  <si>
    <t>統計學研究所</t>
  </si>
  <si>
    <t>臺灣語言研究與教學研究所</t>
  </si>
  <si>
    <t>一０七學年度第1學期 博士班 院系人數統計</t>
  </si>
  <si>
    <t>社群網路與人智計算國際研究生博士學位學程</t>
  </si>
  <si>
    <t>前瞻功能材料產業博士學位學程</t>
  </si>
  <si>
    <t>生技產業博士學位學程</t>
  </si>
  <si>
    <t>跨院國際</t>
  </si>
  <si>
    <t>環境科技博士學位學程（台灣聯合大學系統）</t>
  </si>
  <si>
    <t>數學系</t>
  </si>
  <si>
    <t>物理學系</t>
  </si>
  <si>
    <t>先進光源科技博士學位學程物理組</t>
  </si>
  <si>
    <t>先進光源科技博士學位學程工程與系統科學組</t>
  </si>
  <si>
    <t>校本部人數</t>
    <phoneticPr fontId="3" type="noConversion"/>
  </si>
  <si>
    <r>
      <rPr>
        <sz val="12"/>
        <color theme="1"/>
        <rFont val="標楷體"/>
        <family val="4"/>
        <charset val="136"/>
      </rPr>
      <t>統計日期</t>
    </r>
    <r>
      <rPr>
        <sz val="12"/>
        <color theme="1"/>
        <rFont val="Times New Roman"/>
        <family val="1"/>
      </rPr>
      <t>:2018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09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25</t>
    </r>
    <r>
      <rPr>
        <sz val="12"/>
        <color theme="1"/>
        <rFont val="標楷體"/>
        <family val="4"/>
        <charset val="136"/>
      </rPr>
      <t>日</t>
    </r>
  </si>
  <si>
    <t>全 校 總 計</t>
    <phoneticPr fontId="3" type="noConversion"/>
  </si>
  <si>
    <t>南大校區人數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</si>
</sst>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workbookViewId="0">
      <pane xSplit="1" ySplit="4" topLeftCell="B62" activePane="bottomRight" state="frozen"/>
      <selection pane="topRight" activeCell="B1" sqref="B1"/>
      <selection pane="bottomLeft" activeCell="A5" sqref="A5"/>
      <selection pane="bottomRight" activeCell="B5" sqref="B5:V5"/>
    </sheetView>
  </sheetViews>
  <sheetFormatPr defaultRowHeight="16.5" x14ac:dyDescent="0.25"/>
  <cols>
    <col min="1" max="1" width="48.5" customWidth="1"/>
    <col min="2" max="3" width="5.5" bestFit="1" customWidth="1"/>
    <col min="4" max="5" width="4.5" bestFit="1" customWidth="1"/>
    <col min="6" max="6" width="3.5" bestFit="1" customWidth="1"/>
    <col min="7" max="7" width="4.5" bestFit="1" customWidth="1"/>
    <col min="8" max="8" width="3.5" bestFit="1" customWidth="1"/>
    <col min="9" max="9" width="4.5" bestFit="1" customWidth="1"/>
    <col min="10" max="10" width="3.5" bestFit="1" customWidth="1"/>
    <col min="11" max="11" width="4.5" bestFit="1" customWidth="1"/>
    <col min="12" max="12" width="3.5" bestFit="1" customWidth="1"/>
    <col min="13" max="13" width="4.5" bestFit="1" customWidth="1"/>
    <col min="14" max="14" width="3.5" bestFit="1" customWidth="1"/>
    <col min="15" max="15" width="4.5" bestFit="1" customWidth="1"/>
    <col min="16" max="16" width="3.5" bestFit="1" customWidth="1"/>
    <col min="17" max="17" width="4.5" bestFit="1" customWidth="1"/>
    <col min="18" max="22" width="3.5" bestFit="1" customWidth="1"/>
  </cols>
  <sheetData>
    <row r="1" spans="1:22" ht="25.5" x14ac:dyDescent="0.25">
      <c r="A1" s="14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x14ac:dyDescent="0.25">
      <c r="A2" s="1"/>
      <c r="B2" s="16" t="s">
        <v>71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6.5" customHeight="1" x14ac:dyDescent="0.25">
      <c r="A3" s="23" t="s">
        <v>0</v>
      </c>
      <c r="B3" s="25" t="s">
        <v>1</v>
      </c>
      <c r="C3" s="26"/>
      <c r="D3" s="27"/>
      <c r="E3" s="18" t="s">
        <v>2</v>
      </c>
      <c r="F3" s="19"/>
      <c r="G3" s="18" t="s">
        <v>3</v>
      </c>
      <c r="H3" s="19"/>
      <c r="I3" s="18" t="s">
        <v>4</v>
      </c>
      <c r="J3" s="19"/>
      <c r="K3" s="18" t="s">
        <v>5</v>
      </c>
      <c r="L3" s="19"/>
      <c r="M3" s="18" t="s">
        <v>6</v>
      </c>
      <c r="N3" s="19"/>
      <c r="O3" s="18" t="s">
        <v>7</v>
      </c>
      <c r="P3" s="19"/>
      <c r="Q3" s="18" t="s">
        <v>34</v>
      </c>
      <c r="R3" s="19"/>
      <c r="S3" s="18" t="s">
        <v>35</v>
      </c>
      <c r="T3" s="19"/>
      <c r="U3" s="18" t="s">
        <v>36</v>
      </c>
      <c r="V3" s="19"/>
    </row>
    <row r="4" spans="1:22" x14ac:dyDescent="0.25">
      <c r="A4" s="24"/>
      <c r="B4" s="2" t="s">
        <v>8</v>
      </c>
      <c r="C4" s="2" t="s">
        <v>9</v>
      </c>
      <c r="D4" s="2" t="s">
        <v>10</v>
      </c>
      <c r="E4" s="2" t="s">
        <v>9</v>
      </c>
      <c r="F4" s="2" t="s">
        <v>10</v>
      </c>
      <c r="G4" s="2" t="s">
        <v>9</v>
      </c>
      <c r="H4" s="2" t="s">
        <v>10</v>
      </c>
      <c r="I4" s="2" t="s">
        <v>9</v>
      </c>
      <c r="J4" s="2" t="s">
        <v>10</v>
      </c>
      <c r="K4" s="2" t="s">
        <v>9</v>
      </c>
      <c r="L4" s="2" t="s">
        <v>10</v>
      </c>
      <c r="M4" s="2" t="s">
        <v>9</v>
      </c>
      <c r="N4" s="2" t="s">
        <v>10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9</v>
      </c>
      <c r="T4" s="2" t="s">
        <v>10</v>
      </c>
      <c r="U4" s="2" t="s">
        <v>9</v>
      </c>
      <c r="V4" s="2" t="s">
        <v>10</v>
      </c>
    </row>
    <row r="5" spans="1:22" x14ac:dyDescent="0.25">
      <c r="A5" s="3" t="s">
        <v>11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x14ac:dyDescent="0.25">
      <c r="A6" s="4" t="s">
        <v>37</v>
      </c>
      <c r="B6" s="5">
        <v>11</v>
      </c>
      <c r="C6" s="5">
        <v>8</v>
      </c>
      <c r="D6" s="5">
        <v>3</v>
      </c>
      <c r="E6" s="5">
        <v>1</v>
      </c>
      <c r="F6" s="5">
        <v>0</v>
      </c>
      <c r="G6" s="5">
        <v>1</v>
      </c>
      <c r="H6" s="5">
        <v>0</v>
      </c>
      <c r="I6" s="5">
        <v>2</v>
      </c>
      <c r="J6" s="5">
        <v>0</v>
      </c>
      <c r="K6" s="5">
        <v>1</v>
      </c>
      <c r="L6" s="5">
        <v>1</v>
      </c>
      <c r="M6" s="5">
        <v>1</v>
      </c>
      <c r="N6" s="5">
        <v>1</v>
      </c>
      <c r="O6" s="5">
        <v>2</v>
      </c>
      <c r="P6" s="5">
        <v>0</v>
      </c>
      <c r="Q6" s="5">
        <v>0</v>
      </c>
      <c r="R6" s="5">
        <v>1</v>
      </c>
      <c r="S6" s="5">
        <v>0</v>
      </c>
      <c r="T6" s="5">
        <v>0</v>
      </c>
      <c r="U6" s="5">
        <v>0</v>
      </c>
      <c r="V6" s="5">
        <v>0</v>
      </c>
    </row>
    <row r="7" spans="1:22" x14ac:dyDescent="0.25">
      <c r="A7" s="4" t="s">
        <v>12</v>
      </c>
      <c r="B7" s="5">
        <v>65</v>
      </c>
      <c r="C7" s="5">
        <v>34</v>
      </c>
      <c r="D7" s="5">
        <v>31</v>
      </c>
      <c r="E7" s="5">
        <v>2</v>
      </c>
      <c r="F7" s="5">
        <v>6</v>
      </c>
      <c r="G7" s="5">
        <v>2</v>
      </c>
      <c r="H7" s="5">
        <v>2</v>
      </c>
      <c r="I7" s="5">
        <v>2</v>
      </c>
      <c r="J7" s="5">
        <v>4</v>
      </c>
      <c r="K7" s="5">
        <v>6</v>
      </c>
      <c r="L7" s="5">
        <v>4</v>
      </c>
      <c r="M7" s="5">
        <v>8</v>
      </c>
      <c r="N7" s="5">
        <v>4</v>
      </c>
      <c r="O7" s="5">
        <v>5</v>
      </c>
      <c r="P7" s="5">
        <v>5</v>
      </c>
      <c r="Q7" s="5">
        <v>9</v>
      </c>
      <c r="R7" s="5">
        <v>6</v>
      </c>
      <c r="S7" s="5">
        <v>0</v>
      </c>
      <c r="T7" s="5">
        <v>0</v>
      </c>
      <c r="U7" s="5">
        <v>0</v>
      </c>
      <c r="V7" s="5">
        <v>0</v>
      </c>
    </row>
    <row r="8" spans="1:22" x14ac:dyDescent="0.25">
      <c r="A8" s="4" t="s">
        <v>38</v>
      </c>
      <c r="B8" s="5">
        <v>19</v>
      </c>
      <c r="C8" s="5">
        <v>10</v>
      </c>
      <c r="D8" s="5">
        <v>9</v>
      </c>
      <c r="E8" s="5">
        <v>0</v>
      </c>
      <c r="F8" s="5">
        <v>1</v>
      </c>
      <c r="G8" s="5">
        <v>2</v>
      </c>
      <c r="H8" s="5">
        <v>1</v>
      </c>
      <c r="I8" s="5">
        <v>1</v>
      </c>
      <c r="J8" s="5">
        <v>2</v>
      </c>
      <c r="K8" s="5">
        <v>2</v>
      </c>
      <c r="L8" s="5">
        <v>0</v>
      </c>
      <c r="M8" s="5">
        <v>3</v>
      </c>
      <c r="N8" s="5">
        <v>1</v>
      </c>
      <c r="O8" s="5">
        <v>0</v>
      </c>
      <c r="P8" s="5">
        <v>1</v>
      </c>
      <c r="Q8" s="5">
        <v>2</v>
      </c>
      <c r="R8" s="5">
        <v>3</v>
      </c>
      <c r="S8" s="5">
        <v>0</v>
      </c>
      <c r="T8" s="5">
        <v>0</v>
      </c>
      <c r="U8" s="5">
        <v>0</v>
      </c>
      <c r="V8" s="5">
        <v>0</v>
      </c>
    </row>
    <row r="9" spans="1:22" x14ac:dyDescent="0.25">
      <c r="A9" s="4" t="s">
        <v>39</v>
      </c>
      <c r="B9" s="5">
        <v>16</v>
      </c>
      <c r="C9" s="5">
        <v>7</v>
      </c>
      <c r="D9" s="5">
        <v>9</v>
      </c>
      <c r="E9" s="5">
        <v>3</v>
      </c>
      <c r="F9" s="5">
        <v>2</v>
      </c>
      <c r="G9" s="5">
        <v>1</v>
      </c>
      <c r="H9" s="5">
        <v>3</v>
      </c>
      <c r="I9" s="5">
        <v>0</v>
      </c>
      <c r="J9" s="5">
        <v>1</v>
      </c>
      <c r="K9" s="5">
        <v>0</v>
      </c>
      <c r="L9" s="5">
        <v>1</v>
      </c>
      <c r="M9" s="5">
        <v>1</v>
      </c>
      <c r="N9" s="5">
        <v>0</v>
      </c>
      <c r="O9" s="5">
        <v>0</v>
      </c>
      <c r="P9" s="5">
        <v>2</v>
      </c>
      <c r="Q9" s="5">
        <v>2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x14ac:dyDescent="0.25">
      <c r="A10" s="4" t="s">
        <v>40</v>
      </c>
      <c r="B10" s="5">
        <v>19</v>
      </c>
      <c r="C10" s="5">
        <v>11</v>
      </c>
      <c r="D10" s="5">
        <v>8</v>
      </c>
      <c r="E10" s="5">
        <v>2</v>
      </c>
      <c r="F10" s="5">
        <v>2</v>
      </c>
      <c r="G10" s="5">
        <v>0</v>
      </c>
      <c r="H10" s="5">
        <v>0</v>
      </c>
      <c r="I10" s="5">
        <v>2</v>
      </c>
      <c r="J10" s="5">
        <v>0</v>
      </c>
      <c r="K10" s="5">
        <v>1</v>
      </c>
      <c r="L10" s="5">
        <v>1</v>
      </c>
      <c r="M10" s="5">
        <v>3</v>
      </c>
      <c r="N10" s="5">
        <v>1</v>
      </c>
      <c r="O10" s="5">
        <v>0</v>
      </c>
      <c r="P10" s="5">
        <v>0</v>
      </c>
      <c r="Q10" s="5">
        <v>3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</row>
    <row r="11" spans="1:22" x14ac:dyDescent="0.25">
      <c r="A11" s="4" t="s">
        <v>41</v>
      </c>
      <c r="B11" s="5">
        <v>20</v>
      </c>
      <c r="C11" s="5">
        <v>8</v>
      </c>
      <c r="D11" s="5">
        <v>12</v>
      </c>
      <c r="E11" s="5">
        <v>1</v>
      </c>
      <c r="F11" s="5">
        <v>4</v>
      </c>
      <c r="G11" s="5">
        <v>1</v>
      </c>
      <c r="H11" s="5">
        <v>2</v>
      </c>
      <c r="I11" s="5">
        <v>2</v>
      </c>
      <c r="J11" s="5">
        <v>1</v>
      </c>
      <c r="K11" s="5">
        <v>3</v>
      </c>
      <c r="L11" s="5">
        <v>0</v>
      </c>
      <c r="M11" s="5">
        <v>1</v>
      </c>
      <c r="N11" s="5">
        <v>2</v>
      </c>
      <c r="O11" s="5">
        <v>0</v>
      </c>
      <c r="P11" s="5">
        <v>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x14ac:dyDescent="0.25">
      <c r="A12" s="2" t="s">
        <v>13</v>
      </c>
      <c r="B12" s="5">
        <v>150</v>
      </c>
      <c r="C12" s="5">
        <v>78</v>
      </c>
      <c r="D12" s="5">
        <v>72</v>
      </c>
      <c r="E12" s="5">
        <v>9</v>
      </c>
      <c r="F12" s="5">
        <v>15</v>
      </c>
      <c r="G12" s="5">
        <v>7</v>
      </c>
      <c r="H12" s="5">
        <v>8</v>
      </c>
      <c r="I12" s="5">
        <v>9</v>
      </c>
      <c r="J12" s="5">
        <v>8</v>
      </c>
      <c r="K12" s="5">
        <v>13</v>
      </c>
      <c r="L12" s="5">
        <v>7</v>
      </c>
      <c r="M12" s="5">
        <v>17</v>
      </c>
      <c r="N12" s="5">
        <v>9</v>
      </c>
      <c r="O12" s="5">
        <v>7</v>
      </c>
      <c r="P12" s="5">
        <v>11</v>
      </c>
      <c r="Q12" s="5">
        <v>16</v>
      </c>
      <c r="R12" s="5">
        <v>14</v>
      </c>
      <c r="S12" s="5">
        <v>0</v>
      </c>
      <c r="T12" s="5">
        <v>0</v>
      </c>
      <c r="U12" s="5">
        <v>0</v>
      </c>
      <c r="V12" s="5">
        <v>0</v>
      </c>
    </row>
    <row r="13" spans="1:22" x14ac:dyDescent="0.25">
      <c r="A13" s="3" t="s">
        <v>14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/>
    </row>
    <row r="14" spans="1:22" x14ac:dyDescent="0.25">
      <c r="A14" s="4" t="s">
        <v>15</v>
      </c>
      <c r="B14" s="5">
        <v>26</v>
      </c>
      <c r="C14" s="5">
        <v>16</v>
      </c>
      <c r="D14" s="5">
        <v>10</v>
      </c>
      <c r="E14" s="5">
        <v>2</v>
      </c>
      <c r="F14" s="5">
        <v>4</v>
      </c>
      <c r="G14" s="5">
        <v>5</v>
      </c>
      <c r="H14" s="5">
        <v>1</v>
      </c>
      <c r="I14" s="5">
        <v>2</v>
      </c>
      <c r="J14" s="5">
        <v>2</v>
      </c>
      <c r="K14" s="5">
        <v>2</v>
      </c>
      <c r="L14" s="5">
        <v>1</v>
      </c>
      <c r="M14" s="5">
        <v>4</v>
      </c>
      <c r="N14" s="5">
        <v>0</v>
      </c>
      <c r="O14" s="5">
        <v>0</v>
      </c>
      <c r="P14" s="5">
        <v>1</v>
      </c>
      <c r="Q14" s="5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</row>
    <row r="15" spans="1:22" x14ac:dyDescent="0.25">
      <c r="A15" s="4" t="s">
        <v>42</v>
      </c>
      <c r="B15" s="5">
        <v>13</v>
      </c>
      <c r="C15" s="5">
        <v>9</v>
      </c>
      <c r="D15" s="5">
        <v>4</v>
      </c>
      <c r="E15" s="5">
        <v>2</v>
      </c>
      <c r="F15" s="5">
        <v>1</v>
      </c>
      <c r="G15" s="5">
        <v>3</v>
      </c>
      <c r="H15" s="5">
        <v>0</v>
      </c>
      <c r="I15" s="5">
        <v>3</v>
      </c>
      <c r="J15" s="5">
        <v>2</v>
      </c>
      <c r="K15" s="5">
        <v>1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x14ac:dyDescent="0.25">
      <c r="A16" s="4" t="s">
        <v>43</v>
      </c>
      <c r="B16" s="5">
        <v>11</v>
      </c>
      <c r="C16" s="5">
        <v>8</v>
      </c>
      <c r="D16" s="5">
        <v>3</v>
      </c>
      <c r="E16" s="5">
        <v>1</v>
      </c>
      <c r="F16" s="5">
        <v>3</v>
      </c>
      <c r="G16" s="5">
        <v>3</v>
      </c>
      <c r="H16" s="5">
        <v>0</v>
      </c>
      <c r="I16" s="5">
        <v>2</v>
      </c>
      <c r="J16" s="5">
        <v>0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x14ac:dyDescent="0.25">
      <c r="A17" s="4" t="s">
        <v>16</v>
      </c>
      <c r="B17" s="5">
        <v>2</v>
      </c>
      <c r="C17" s="5">
        <v>1</v>
      </c>
      <c r="D17" s="5">
        <v>1</v>
      </c>
      <c r="E17" s="5">
        <v>1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x14ac:dyDescent="0.25">
      <c r="A18" s="4" t="s">
        <v>44</v>
      </c>
      <c r="B18" s="5">
        <v>35</v>
      </c>
      <c r="C18" s="5">
        <v>18</v>
      </c>
      <c r="D18" s="5">
        <v>17</v>
      </c>
      <c r="E18" s="5">
        <v>3</v>
      </c>
      <c r="F18" s="5">
        <v>2</v>
      </c>
      <c r="G18" s="5">
        <v>3</v>
      </c>
      <c r="H18" s="5">
        <v>3</v>
      </c>
      <c r="I18" s="5">
        <v>2</v>
      </c>
      <c r="J18" s="5">
        <v>4</v>
      </c>
      <c r="K18" s="5">
        <v>3</v>
      </c>
      <c r="L18" s="5">
        <v>3</v>
      </c>
      <c r="M18" s="5">
        <v>3</v>
      </c>
      <c r="N18" s="5">
        <v>1</v>
      </c>
      <c r="O18" s="5">
        <v>3</v>
      </c>
      <c r="P18" s="5">
        <v>2</v>
      </c>
      <c r="Q18" s="5">
        <v>1</v>
      </c>
      <c r="R18" s="5">
        <v>2</v>
      </c>
      <c r="S18" s="5">
        <v>0</v>
      </c>
      <c r="T18" s="5">
        <v>0</v>
      </c>
      <c r="U18" s="5">
        <v>0</v>
      </c>
      <c r="V18" s="5">
        <v>0</v>
      </c>
    </row>
    <row r="19" spans="1:22" x14ac:dyDescent="0.25">
      <c r="A19" s="2" t="s">
        <v>13</v>
      </c>
      <c r="B19" s="5">
        <v>87</v>
      </c>
      <c r="C19" s="5">
        <v>52</v>
      </c>
      <c r="D19" s="5">
        <v>35</v>
      </c>
      <c r="E19" s="5">
        <v>9</v>
      </c>
      <c r="F19" s="5">
        <v>11</v>
      </c>
      <c r="G19" s="5">
        <v>14</v>
      </c>
      <c r="H19" s="5">
        <v>4</v>
      </c>
      <c r="I19" s="5">
        <v>9</v>
      </c>
      <c r="J19" s="5">
        <v>8</v>
      </c>
      <c r="K19" s="5">
        <v>8</v>
      </c>
      <c r="L19" s="5">
        <v>5</v>
      </c>
      <c r="M19" s="5">
        <v>7</v>
      </c>
      <c r="N19" s="5">
        <v>1</v>
      </c>
      <c r="O19" s="5">
        <v>3</v>
      </c>
      <c r="P19" s="5">
        <v>3</v>
      </c>
      <c r="Q19" s="5">
        <v>2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</row>
    <row r="20" spans="1:22" x14ac:dyDescent="0.25">
      <c r="A20" s="3" t="s">
        <v>17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3"/>
    </row>
    <row r="21" spans="1:22" x14ac:dyDescent="0.25">
      <c r="A21" s="4" t="s">
        <v>45</v>
      </c>
      <c r="B21" s="5">
        <v>25</v>
      </c>
      <c r="C21" s="5">
        <v>20</v>
      </c>
      <c r="D21" s="5">
        <v>5</v>
      </c>
      <c r="E21" s="5">
        <v>6</v>
      </c>
      <c r="F21" s="5">
        <v>2</v>
      </c>
      <c r="G21" s="5">
        <v>6</v>
      </c>
      <c r="H21" s="5">
        <v>2</v>
      </c>
      <c r="I21" s="5">
        <v>3</v>
      </c>
      <c r="J21" s="5">
        <v>1</v>
      </c>
      <c r="K21" s="5">
        <v>2</v>
      </c>
      <c r="L21" s="5">
        <v>0</v>
      </c>
      <c r="M21" s="5">
        <v>1</v>
      </c>
      <c r="N21" s="5">
        <v>0</v>
      </c>
      <c r="O21" s="5">
        <v>0</v>
      </c>
      <c r="P21" s="5">
        <v>0</v>
      </c>
      <c r="Q21" s="5">
        <v>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x14ac:dyDescent="0.25">
      <c r="A22" s="4" t="s">
        <v>18</v>
      </c>
      <c r="B22" s="5">
        <v>62</v>
      </c>
      <c r="C22" s="5">
        <v>56</v>
      </c>
      <c r="D22" s="5">
        <v>6</v>
      </c>
      <c r="E22" s="5">
        <v>11</v>
      </c>
      <c r="F22" s="5">
        <v>1</v>
      </c>
      <c r="G22" s="5">
        <v>7</v>
      </c>
      <c r="H22" s="5">
        <v>2</v>
      </c>
      <c r="I22" s="5">
        <v>6</v>
      </c>
      <c r="J22" s="5">
        <v>2</v>
      </c>
      <c r="K22" s="5">
        <v>2</v>
      </c>
      <c r="L22" s="5">
        <v>0</v>
      </c>
      <c r="M22" s="5">
        <v>5</v>
      </c>
      <c r="N22" s="5">
        <v>0</v>
      </c>
      <c r="O22" s="5">
        <v>9</v>
      </c>
      <c r="P22" s="5">
        <v>0</v>
      </c>
      <c r="Q22" s="5">
        <v>15</v>
      </c>
      <c r="R22" s="5">
        <v>1</v>
      </c>
      <c r="S22" s="5">
        <v>0</v>
      </c>
      <c r="T22" s="5">
        <v>0</v>
      </c>
      <c r="U22" s="5">
        <v>1</v>
      </c>
      <c r="V22" s="5">
        <v>0</v>
      </c>
    </row>
    <row r="23" spans="1:22" x14ac:dyDescent="0.25">
      <c r="A23" s="4" t="s">
        <v>19</v>
      </c>
      <c r="B23" s="5">
        <v>72</v>
      </c>
      <c r="C23" s="5">
        <v>65</v>
      </c>
      <c r="D23" s="5">
        <v>7</v>
      </c>
      <c r="E23" s="5">
        <v>12</v>
      </c>
      <c r="F23" s="5">
        <v>2</v>
      </c>
      <c r="G23" s="5">
        <v>14</v>
      </c>
      <c r="H23" s="5">
        <v>2</v>
      </c>
      <c r="I23" s="5">
        <v>11</v>
      </c>
      <c r="J23" s="5">
        <v>1</v>
      </c>
      <c r="K23" s="5">
        <v>7</v>
      </c>
      <c r="L23" s="5">
        <v>0</v>
      </c>
      <c r="M23" s="5">
        <v>8</v>
      </c>
      <c r="N23" s="5">
        <v>0</v>
      </c>
      <c r="O23" s="5">
        <v>6</v>
      </c>
      <c r="P23" s="5">
        <v>0</v>
      </c>
      <c r="Q23" s="5">
        <v>5</v>
      </c>
      <c r="R23" s="5">
        <v>2</v>
      </c>
      <c r="S23" s="5">
        <v>1</v>
      </c>
      <c r="T23" s="5">
        <v>0</v>
      </c>
      <c r="U23" s="5">
        <v>1</v>
      </c>
      <c r="V23" s="5">
        <v>0</v>
      </c>
    </row>
    <row r="24" spans="1:22" x14ac:dyDescent="0.25">
      <c r="A24" s="4" t="s">
        <v>46</v>
      </c>
      <c r="B24" s="5">
        <v>51</v>
      </c>
      <c r="C24" s="5">
        <v>47</v>
      </c>
      <c r="D24" s="5">
        <v>4</v>
      </c>
      <c r="E24" s="5">
        <v>6</v>
      </c>
      <c r="F24" s="5">
        <v>0</v>
      </c>
      <c r="G24" s="5">
        <v>9</v>
      </c>
      <c r="H24" s="5">
        <v>1</v>
      </c>
      <c r="I24" s="5">
        <v>8</v>
      </c>
      <c r="J24" s="5">
        <v>1</v>
      </c>
      <c r="K24" s="5">
        <v>9</v>
      </c>
      <c r="L24" s="5">
        <v>1</v>
      </c>
      <c r="M24" s="5">
        <v>5</v>
      </c>
      <c r="N24" s="5">
        <v>0</v>
      </c>
      <c r="O24" s="5">
        <v>4</v>
      </c>
      <c r="P24" s="5">
        <v>0</v>
      </c>
      <c r="Q24" s="5">
        <v>4</v>
      </c>
      <c r="R24" s="5">
        <v>1</v>
      </c>
      <c r="S24" s="5">
        <v>2</v>
      </c>
      <c r="T24" s="5">
        <v>0</v>
      </c>
      <c r="U24" s="5">
        <v>0</v>
      </c>
      <c r="V24" s="5">
        <v>0</v>
      </c>
    </row>
    <row r="25" spans="1:22" x14ac:dyDescent="0.25">
      <c r="A25" s="4" t="s">
        <v>47</v>
      </c>
      <c r="B25" s="5">
        <v>22</v>
      </c>
      <c r="C25" s="5">
        <v>20</v>
      </c>
      <c r="D25" s="5">
        <v>2</v>
      </c>
      <c r="E25" s="5">
        <v>1</v>
      </c>
      <c r="F25" s="5">
        <v>1</v>
      </c>
      <c r="G25" s="5">
        <v>5</v>
      </c>
      <c r="H25" s="5">
        <v>0</v>
      </c>
      <c r="I25" s="5">
        <v>4</v>
      </c>
      <c r="J25" s="5">
        <v>0</v>
      </c>
      <c r="K25" s="5">
        <v>1</v>
      </c>
      <c r="L25" s="5">
        <v>0</v>
      </c>
      <c r="M25" s="5">
        <v>4</v>
      </c>
      <c r="N25" s="5">
        <v>0</v>
      </c>
      <c r="O25" s="5">
        <v>3</v>
      </c>
      <c r="P25" s="5">
        <v>0</v>
      </c>
      <c r="Q25" s="5">
        <v>2</v>
      </c>
      <c r="R25" s="5">
        <v>0</v>
      </c>
      <c r="S25" s="5">
        <v>0</v>
      </c>
      <c r="T25" s="5">
        <v>0</v>
      </c>
      <c r="U25" s="5">
        <v>0</v>
      </c>
      <c r="V25" s="5">
        <v>1</v>
      </c>
    </row>
    <row r="26" spans="1:22" x14ac:dyDescent="0.25">
      <c r="A26" s="4" t="s">
        <v>48</v>
      </c>
      <c r="B26" s="5">
        <v>17</v>
      </c>
      <c r="C26" s="5">
        <v>13</v>
      </c>
      <c r="D26" s="5">
        <v>4</v>
      </c>
      <c r="E26" s="5">
        <v>5</v>
      </c>
      <c r="F26" s="5">
        <v>1</v>
      </c>
      <c r="G26" s="5">
        <v>4</v>
      </c>
      <c r="H26" s="5">
        <v>1</v>
      </c>
      <c r="I26" s="5">
        <v>0</v>
      </c>
      <c r="J26" s="5">
        <v>0</v>
      </c>
      <c r="K26" s="5">
        <v>1</v>
      </c>
      <c r="L26" s="5">
        <v>0</v>
      </c>
      <c r="M26" s="5">
        <v>1</v>
      </c>
      <c r="N26" s="5">
        <v>0</v>
      </c>
      <c r="O26" s="5">
        <v>1</v>
      </c>
      <c r="P26" s="5">
        <v>0</v>
      </c>
      <c r="Q26" s="5">
        <v>1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</row>
    <row r="27" spans="1:22" x14ac:dyDescent="0.25">
      <c r="A27" s="4" t="s">
        <v>61</v>
      </c>
      <c r="B27" s="5">
        <v>17</v>
      </c>
      <c r="C27" s="5">
        <v>15</v>
      </c>
      <c r="D27" s="5">
        <v>2</v>
      </c>
      <c r="E27" s="5">
        <v>5</v>
      </c>
      <c r="F27" s="5">
        <v>1</v>
      </c>
      <c r="G27" s="5">
        <v>4</v>
      </c>
      <c r="H27" s="5">
        <v>0</v>
      </c>
      <c r="I27" s="5">
        <v>2</v>
      </c>
      <c r="J27" s="5">
        <v>0</v>
      </c>
      <c r="K27" s="5">
        <v>1</v>
      </c>
      <c r="L27" s="5">
        <v>0</v>
      </c>
      <c r="M27" s="5">
        <v>3</v>
      </c>
      <c r="N27" s="5">
        <v>1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x14ac:dyDescent="0.25">
      <c r="A28" s="2" t="s">
        <v>13</v>
      </c>
      <c r="B28" s="5">
        <v>266</v>
      </c>
      <c r="C28" s="5">
        <v>236</v>
      </c>
      <c r="D28" s="5">
        <v>30</v>
      </c>
      <c r="E28" s="5">
        <v>46</v>
      </c>
      <c r="F28" s="5">
        <v>8</v>
      </c>
      <c r="G28" s="5">
        <v>49</v>
      </c>
      <c r="H28" s="5">
        <v>8</v>
      </c>
      <c r="I28" s="5">
        <v>34</v>
      </c>
      <c r="J28" s="5">
        <v>5</v>
      </c>
      <c r="K28" s="5">
        <v>23</v>
      </c>
      <c r="L28" s="5">
        <v>1</v>
      </c>
      <c r="M28" s="5">
        <v>27</v>
      </c>
      <c r="N28" s="5">
        <v>1</v>
      </c>
      <c r="O28" s="5">
        <v>23</v>
      </c>
      <c r="P28" s="5">
        <v>0</v>
      </c>
      <c r="Q28" s="5">
        <v>29</v>
      </c>
      <c r="R28" s="5">
        <v>6</v>
      </c>
      <c r="S28" s="5">
        <v>3</v>
      </c>
      <c r="T28" s="5">
        <v>0</v>
      </c>
      <c r="U28" s="5">
        <v>2</v>
      </c>
      <c r="V28" s="5">
        <v>1</v>
      </c>
    </row>
    <row r="29" spans="1:22" x14ac:dyDescent="0.25">
      <c r="A29" s="3" t="s">
        <v>20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3"/>
    </row>
    <row r="30" spans="1:22" x14ac:dyDescent="0.25">
      <c r="A30" s="4" t="s">
        <v>21</v>
      </c>
      <c r="B30" s="5">
        <v>109</v>
      </c>
      <c r="C30" s="5">
        <v>90</v>
      </c>
      <c r="D30" s="5">
        <v>19</v>
      </c>
      <c r="E30" s="5">
        <v>22</v>
      </c>
      <c r="F30" s="5">
        <v>4</v>
      </c>
      <c r="G30" s="5">
        <v>13</v>
      </c>
      <c r="H30" s="5">
        <v>1</v>
      </c>
      <c r="I30" s="5">
        <v>12</v>
      </c>
      <c r="J30" s="5">
        <v>5</v>
      </c>
      <c r="K30" s="5">
        <v>22</v>
      </c>
      <c r="L30" s="5">
        <v>2</v>
      </c>
      <c r="M30" s="5">
        <v>14</v>
      </c>
      <c r="N30" s="5">
        <v>5</v>
      </c>
      <c r="O30" s="5">
        <v>3</v>
      </c>
      <c r="P30" s="5">
        <v>1</v>
      </c>
      <c r="Q30" s="5">
        <v>4</v>
      </c>
      <c r="R30" s="5">
        <v>0</v>
      </c>
      <c r="S30" s="5">
        <v>0</v>
      </c>
      <c r="T30" s="5">
        <v>1</v>
      </c>
      <c r="U30" s="5">
        <v>0</v>
      </c>
      <c r="V30" s="5">
        <v>0</v>
      </c>
    </row>
    <row r="31" spans="1:22" x14ac:dyDescent="0.25">
      <c r="A31" s="4" t="s">
        <v>22</v>
      </c>
      <c r="B31" s="5">
        <v>41</v>
      </c>
      <c r="C31" s="5">
        <v>29</v>
      </c>
      <c r="D31" s="5">
        <v>12</v>
      </c>
      <c r="E31" s="5">
        <v>3</v>
      </c>
      <c r="F31" s="5">
        <v>1</v>
      </c>
      <c r="G31" s="5">
        <v>5</v>
      </c>
      <c r="H31" s="5">
        <v>5</v>
      </c>
      <c r="I31" s="5">
        <v>4</v>
      </c>
      <c r="J31" s="5">
        <v>0</v>
      </c>
      <c r="K31" s="5">
        <v>3</v>
      </c>
      <c r="L31" s="5">
        <v>2</v>
      </c>
      <c r="M31" s="5">
        <v>2</v>
      </c>
      <c r="N31" s="5">
        <v>1</v>
      </c>
      <c r="O31" s="5">
        <v>2</v>
      </c>
      <c r="P31" s="5">
        <v>2</v>
      </c>
      <c r="Q31" s="5">
        <v>8</v>
      </c>
      <c r="R31" s="5">
        <v>1</v>
      </c>
      <c r="S31" s="5">
        <v>1</v>
      </c>
      <c r="T31" s="5">
        <v>0</v>
      </c>
      <c r="U31" s="5">
        <v>1</v>
      </c>
      <c r="V31" s="5">
        <v>0</v>
      </c>
    </row>
    <row r="32" spans="1:22" x14ac:dyDescent="0.25">
      <c r="A32" s="4" t="s">
        <v>23</v>
      </c>
      <c r="B32" s="5">
        <v>150</v>
      </c>
      <c r="C32" s="5">
        <v>123</v>
      </c>
      <c r="D32" s="5">
        <v>27</v>
      </c>
      <c r="E32" s="5">
        <v>14</v>
      </c>
      <c r="F32" s="5">
        <v>10</v>
      </c>
      <c r="G32" s="5">
        <v>19</v>
      </c>
      <c r="H32" s="5">
        <v>2</v>
      </c>
      <c r="I32" s="5">
        <v>30</v>
      </c>
      <c r="J32" s="5">
        <v>5</v>
      </c>
      <c r="K32" s="5">
        <v>16</v>
      </c>
      <c r="L32" s="5">
        <v>3</v>
      </c>
      <c r="M32" s="5">
        <v>25</v>
      </c>
      <c r="N32" s="5">
        <v>2</v>
      </c>
      <c r="O32" s="5">
        <v>6</v>
      </c>
      <c r="P32" s="5">
        <v>0</v>
      </c>
      <c r="Q32" s="5">
        <v>11</v>
      </c>
      <c r="R32" s="5">
        <v>5</v>
      </c>
      <c r="S32" s="5">
        <v>2</v>
      </c>
      <c r="T32" s="5">
        <v>0</v>
      </c>
      <c r="U32" s="5">
        <v>0</v>
      </c>
      <c r="V32" s="5">
        <v>0</v>
      </c>
    </row>
    <row r="33" spans="1:22" x14ac:dyDescent="0.25">
      <c r="A33" s="4" t="s">
        <v>49</v>
      </c>
      <c r="B33" s="5">
        <v>48</v>
      </c>
      <c r="C33" s="5">
        <v>34</v>
      </c>
      <c r="D33" s="5">
        <v>14</v>
      </c>
      <c r="E33" s="5">
        <v>8</v>
      </c>
      <c r="F33" s="5">
        <v>3</v>
      </c>
      <c r="G33" s="5">
        <v>7</v>
      </c>
      <c r="H33" s="5">
        <v>3</v>
      </c>
      <c r="I33" s="5">
        <v>3</v>
      </c>
      <c r="J33" s="5">
        <v>2</v>
      </c>
      <c r="K33" s="5">
        <v>4</v>
      </c>
      <c r="L33" s="5">
        <v>3</v>
      </c>
      <c r="M33" s="5">
        <v>3</v>
      </c>
      <c r="N33" s="5">
        <v>2</v>
      </c>
      <c r="O33" s="5">
        <v>3</v>
      </c>
      <c r="P33" s="5">
        <v>0</v>
      </c>
      <c r="Q33" s="5">
        <v>6</v>
      </c>
      <c r="R33" s="5">
        <v>1</v>
      </c>
      <c r="S33" s="5">
        <v>0</v>
      </c>
      <c r="T33" s="5">
        <v>0</v>
      </c>
      <c r="U33" s="5">
        <v>0</v>
      </c>
      <c r="V33" s="5">
        <v>0</v>
      </c>
    </row>
    <row r="34" spans="1:22" x14ac:dyDescent="0.25">
      <c r="A34" s="4" t="s">
        <v>62</v>
      </c>
      <c r="B34" s="5">
        <v>4</v>
      </c>
      <c r="C34" s="5">
        <v>4</v>
      </c>
      <c r="D34" s="5">
        <v>0</v>
      </c>
      <c r="E34" s="5">
        <v>4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x14ac:dyDescent="0.25">
      <c r="A35" s="4" t="s">
        <v>24</v>
      </c>
      <c r="B35" s="5">
        <v>93</v>
      </c>
      <c r="C35" s="5">
        <v>82</v>
      </c>
      <c r="D35" s="5">
        <v>11</v>
      </c>
      <c r="E35" s="5">
        <v>10</v>
      </c>
      <c r="F35" s="5">
        <v>3</v>
      </c>
      <c r="G35" s="5">
        <v>19</v>
      </c>
      <c r="H35" s="5">
        <v>0</v>
      </c>
      <c r="I35" s="5">
        <v>12</v>
      </c>
      <c r="J35" s="5">
        <v>1</v>
      </c>
      <c r="K35" s="5">
        <v>12</v>
      </c>
      <c r="L35" s="5">
        <v>1</v>
      </c>
      <c r="M35" s="5">
        <v>12</v>
      </c>
      <c r="N35" s="5">
        <v>2</v>
      </c>
      <c r="O35" s="5">
        <v>6</v>
      </c>
      <c r="P35" s="5">
        <v>1</v>
      </c>
      <c r="Q35" s="5">
        <v>11</v>
      </c>
      <c r="R35" s="5">
        <v>2</v>
      </c>
      <c r="S35" s="5">
        <v>0</v>
      </c>
      <c r="T35" s="5">
        <v>1</v>
      </c>
      <c r="U35" s="5">
        <v>0</v>
      </c>
      <c r="V35" s="5">
        <v>0</v>
      </c>
    </row>
    <row r="36" spans="1:22" x14ac:dyDescent="0.25">
      <c r="A36" s="2" t="s">
        <v>13</v>
      </c>
      <c r="B36" s="5">
        <v>445</v>
      </c>
      <c r="C36" s="5">
        <v>362</v>
      </c>
      <c r="D36" s="5">
        <v>83</v>
      </c>
      <c r="E36" s="5">
        <v>61</v>
      </c>
      <c r="F36" s="5">
        <v>21</v>
      </c>
      <c r="G36" s="5">
        <v>63</v>
      </c>
      <c r="H36" s="5">
        <v>11</v>
      </c>
      <c r="I36" s="5">
        <v>61</v>
      </c>
      <c r="J36" s="5">
        <v>13</v>
      </c>
      <c r="K36" s="5">
        <v>57</v>
      </c>
      <c r="L36" s="5">
        <v>11</v>
      </c>
      <c r="M36" s="5">
        <v>56</v>
      </c>
      <c r="N36" s="5">
        <v>12</v>
      </c>
      <c r="O36" s="5">
        <v>20</v>
      </c>
      <c r="P36" s="5">
        <v>4</v>
      </c>
      <c r="Q36" s="5">
        <v>40</v>
      </c>
      <c r="R36" s="5">
        <v>9</v>
      </c>
      <c r="S36" s="5">
        <v>3</v>
      </c>
      <c r="T36" s="5">
        <v>2</v>
      </c>
      <c r="U36" s="5">
        <v>1</v>
      </c>
      <c r="V36" s="5">
        <v>0</v>
      </c>
    </row>
    <row r="37" spans="1:22" x14ac:dyDescent="0.25">
      <c r="A37" s="3" t="s">
        <v>25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</row>
    <row r="38" spans="1:22" x14ac:dyDescent="0.25">
      <c r="A38" s="4" t="s">
        <v>63</v>
      </c>
      <c r="B38" s="5">
        <v>8</v>
      </c>
      <c r="C38" s="5">
        <v>5</v>
      </c>
      <c r="D38" s="5">
        <v>3</v>
      </c>
      <c r="E38" s="5">
        <v>1</v>
      </c>
      <c r="F38" s="5">
        <v>0</v>
      </c>
      <c r="G38" s="5">
        <v>3</v>
      </c>
      <c r="H38" s="5">
        <v>1</v>
      </c>
      <c r="I38" s="5">
        <v>1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x14ac:dyDescent="0.25">
      <c r="A39" s="4" t="s">
        <v>50</v>
      </c>
      <c r="B39" s="5">
        <v>58</v>
      </c>
      <c r="C39" s="5">
        <v>34</v>
      </c>
      <c r="D39" s="5">
        <v>24</v>
      </c>
      <c r="E39" s="5">
        <v>6</v>
      </c>
      <c r="F39" s="5">
        <v>2</v>
      </c>
      <c r="G39" s="5">
        <v>2</v>
      </c>
      <c r="H39" s="5">
        <v>2</v>
      </c>
      <c r="I39" s="5">
        <v>2</v>
      </c>
      <c r="J39" s="5">
        <v>3</v>
      </c>
      <c r="K39" s="5">
        <v>6</v>
      </c>
      <c r="L39" s="5">
        <v>8</v>
      </c>
      <c r="M39" s="5">
        <v>5</v>
      </c>
      <c r="N39" s="5">
        <v>2</v>
      </c>
      <c r="O39" s="5">
        <v>3</v>
      </c>
      <c r="P39" s="5">
        <v>3</v>
      </c>
      <c r="Q39" s="5">
        <v>9</v>
      </c>
      <c r="R39" s="5">
        <v>4</v>
      </c>
      <c r="S39" s="5">
        <v>0</v>
      </c>
      <c r="T39" s="5">
        <v>0</v>
      </c>
      <c r="U39" s="5">
        <v>1</v>
      </c>
      <c r="V39" s="5">
        <v>0</v>
      </c>
    </row>
    <row r="40" spans="1:22" x14ac:dyDescent="0.25">
      <c r="A40" s="4" t="s">
        <v>51</v>
      </c>
      <c r="B40" s="5">
        <v>45</v>
      </c>
      <c r="C40" s="5">
        <v>34</v>
      </c>
      <c r="D40" s="5">
        <v>11</v>
      </c>
      <c r="E40" s="5">
        <v>4</v>
      </c>
      <c r="F40" s="5">
        <v>3</v>
      </c>
      <c r="G40" s="5">
        <v>2</v>
      </c>
      <c r="H40" s="5">
        <v>1</v>
      </c>
      <c r="I40" s="5">
        <v>4</v>
      </c>
      <c r="J40" s="5">
        <v>3</v>
      </c>
      <c r="K40" s="5">
        <v>5</v>
      </c>
      <c r="L40" s="5">
        <v>1</v>
      </c>
      <c r="M40" s="5">
        <v>6</v>
      </c>
      <c r="N40" s="5">
        <v>1</v>
      </c>
      <c r="O40" s="5">
        <v>6</v>
      </c>
      <c r="P40" s="5">
        <v>2</v>
      </c>
      <c r="Q40" s="5">
        <v>6</v>
      </c>
      <c r="R40" s="5">
        <v>0</v>
      </c>
      <c r="S40" s="5">
        <v>0</v>
      </c>
      <c r="T40" s="5">
        <v>0</v>
      </c>
      <c r="U40" s="5">
        <v>1</v>
      </c>
      <c r="V40" s="5">
        <v>0</v>
      </c>
    </row>
    <row r="41" spans="1:22" x14ac:dyDescent="0.25">
      <c r="A41" s="4" t="s">
        <v>52</v>
      </c>
      <c r="B41" s="5">
        <v>34</v>
      </c>
      <c r="C41" s="5">
        <v>22</v>
      </c>
      <c r="D41" s="5">
        <v>12</v>
      </c>
      <c r="E41" s="5">
        <v>3</v>
      </c>
      <c r="F41" s="5">
        <v>2</v>
      </c>
      <c r="G41" s="5">
        <v>4</v>
      </c>
      <c r="H41" s="5">
        <v>0</v>
      </c>
      <c r="I41" s="5">
        <v>2</v>
      </c>
      <c r="J41" s="5">
        <v>2</v>
      </c>
      <c r="K41" s="5">
        <v>2</v>
      </c>
      <c r="L41" s="5">
        <v>3</v>
      </c>
      <c r="M41" s="5">
        <v>2</v>
      </c>
      <c r="N41" s="5">
        <v>1</v>
      </c>
      <c r="O41" s="5">
        <v>4</v>
      </c>
      <c r="P41" s="5">
        <v>2</v>
      </c>
      <c r="Q41" s="5">
        <v>5</v>
      </c>
      <c r="R41" s="5">
        <v>2</v>
      </c>
      <c r="S41" s="5">
        <v>0</v>
      </c>
      <c r="T41" s="5">
        <v>0</v>
      </c>
      <c r="U41" s="5">
        <v>0</v>
      </c>
      <c r="V41" s="5">
        <v>0</v>
      </c>
    </row>
    <row r="42" spans="1:22" x14ac:dyDescent="0.25">
      <c r="A42" s="4" t="s">
        <v>53</v>
      </c>
      <c r="B42" s="5">
        <v>32</v>
      </c>
      <c r="C42" s="5">
        <v>16</v>
      </c>
      <c r="D42" s="5">
        <v>16</v>
      </c>
      <c r="E42" s="5">
        <v>5</v>
      </c>
      <c r="F42" s="5">
        <v>2</v>
      </c>
      <c r="G42" s="5">
        <v>3</v>
      </c>
      <c r="H42" s="5">
        <v>5</v>
      </c>
      <c r="I42" s="5">
        <v>3</v>
      </c>
      <c r="J42" s="5">
        <v>2</v>
      </c>
      <c r="K42" s="5">
        <v>1</v>
      </c>
      <c r="L42" s="5">
        <v>0</v>
      </c>
      <c r="M42" s="5">
        <v>1</v>
      </c>
      <c r="N42" s="5">
        <v>3</v>
      </c>
      <c r="O42" s="5">
        <v>0</v>
      </c>
      <c r="P42" s="5">
        <v>0</v>
      </c>
      <c r="Q42" s="5">
        <v>3</v>
      </c>
      <c r="R42" s="5">
        <v>3</v>
      </c>
      <c r="S42" s="5">
        <v>0</v>
      </c>
      <c r="T42" s="5">
        <v>1</v>
      </c>
      <c r="U42" s="5">
        <v>0</v>
      </c>
      <c r="V42" s="5">
        <v>0</v>
      </c>
    </row>
    <row r="43" spans="1:22" x14ac:dyDescent="0.25">
      <c r="A43" s="4" t="s">
        <v>54</v>
      </c>
      <c r="B43" s="5">
        <v>1</v>
      </c>
      <c r="C43" s="5">
        <v>1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x14ac:dyDescent="0.25">
      <c r="A44" s="2" t="s">
        <v>13</v>
      </c>
      <c r="B44" s="5">
        <v>178</v>
      </c>
      <c r="C44" s="5">
        <v>112</v>
      </c>
      <c r="D44" s="5">
        <v>66</v>
      </c>
      <c r="E44" s="5">
        <v>20</v>
      </c>
      <c r="F44" s="5">
        <v>9</v>
      </c>
      <c r="G44" s="5">
        <v>14</v>
      </c>
      <c r="H44" s="5">
        <v>9</v>
      </c>
      <c r="I44" s="5">
        <v>12</v>
      </c>
      <c r="J44" s="5">
        <v>12</v>
      </c>
      <c r="K44" s="5">
        <v>14</v>
      </c>
      <c r="L44" s="5">
        <v>12</v>
      </c>
      <c r="M44" s="5">
        <v>14</v>
      </c>
      <c r="N44" s="5">
        <v>7</v>
      </c>
      <c r="O44" s="5">
        <v>13</v>
      </c>
      <c r="P44" s="5">
        <v>7</v>
      </c>
      <c r="Q44" s="5">
        <v>23</v>
      </c>
      <c r="R44" s="5">
        <v>9</v>
      </c>
      <c r="S44" s="5">
        <v>0</v>
      </c>
      <c r="T44" s="5">
        <v>1</v>
      </c>
      <c r="U44" s="5">
        <v>2</v>
      </c>
      <c r="V44" s="5">
        <v>0</v>
      </c>
    </row>
    <row r="45" spans="1:22" x14ac:dyDescent="0.25">
      <c r="A45" s="3" t="s">
        <v>55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3"/>
    </row>
    <row r="46" spans="1:22" x14ac:dyDescent="0.25">
      <c r="A46" s="4" t="s">
        <v>64</v>
      </c>
      <c r="B46" s="5">
        <v>55</v>
      </c>
      <c r="C46" s="5">
        <v>39</v>
      </c>
      <c r="D46" s="5">
        <v>16</v>
      </c>
      <c r="E46" s="5">
        <v>23</v>
      </c>
      <c r="F46" s="5">
        <v>10</v>
      </c>
      <c r="G46" s="5">
        <v>10</v>
      </c>
      <c r="H46" s="5">
        <v>4</v>
      </c>
      <c r="I46" s="5">
        <v>3</v>
      </c>
      <c r="J46" s="5">
        <v>1</v>
      </c>
      <c r="K46" s="5">
        <v>3</v>
      </c>
      <c r="L46" s="5">
        <v>1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x14ac:dyDescent="0.25">
      <c r="A47" s="2" t="s">
        <v>13</v>
      </c>
      <c r="B47" s="5">
        <v>55</v>
      </c>
      <c r="C47" s="5">
        <v>39</v>
      </c>
      <c r="D47" s="5">
        <v>16</v>
      </c>
      <c r="E47" s="5">
        <v>23</v>
      </c>
      <c r="F47" s="5">
        <v>10</v>
      </c>
      <c r="G47" s="5">
        <v>10</v>
      </c>
      <c r="H47" s="5">
        <v>4</v>
      </c>
      <c r="I47" s="5">
        <v>3</v>
      </c>
      <c r="J47" s="5">
        <v>1</v>
      </c>
      <c r="K47" s="5">
        <v>3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x14ac:dyDescent="0.25">
      <c r="A48" s="3" t="s">
        <v>26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3"/>
    </row>
    <row r="49" spans="1:22" x14ac:dyDescent="0.25">
      <c r="A49" s="4" t="s">
        <v>27</v>
      </c>
      <c r="B49" s="5">
        <v>50</v>
      </c>
      <c r="C49" s="5">
        <v>32</v>
      </c>
      <c r="D49" s="5">
        <v>18</v>
      </c>
      <c r="E49" s="5">
        <v>4</v>
      </c>
      <c r="F49" s="5">
        <v>3</v>
      </c>
      <c r="G49" s="5">
        <v>5</v>
      </c>
      <c r="H49" s="5">
        <v>4</v>
      </c>
      <c r="I49" s="5">
        <v>3</v>
      </c>
      <c r="J49" s="5">
        <v>4</v>
      </c>
      <c r="K49" s="5">
        <v>4</v>
      </c>
      <c r="L49" s="5">
        <v>2</v>
      </c>
      <c r="M49" s="5">
        <v>4</v>
      </c>
      <c r="N49" s="5">
        <v>2</v>
      </c>
      <c r="O49" s="5">
        <v>3</v>
      </c>
      <c r="P49" s="5">
        <v>1</v>
      </c>
      <c r="Q49" s="5">
        <v>7</v>
      </c>
      <c r="R49" s="5">
        <v>2</v>
      </c>
      <c r="S49" s="5">
        <v>2</v>
      </c>
      <c r="T49" s="5">
        <v>0</v>
      </c>
      <c r="U49" s="5">
        <v>0</v>
      </c>
      <c r="V49" s="5">
        <v>0</v>
      </c>
    </row>
    <row r="50" spans="1:22" x14ac:dyDescent="0.25">
      <c r="A50" s="4" t="s">
        <v>28</v>
      </c>
      <c r="B50" s="5">
        <v>90</v>
      </c>
      <c r="C50" s="5">
        <v>73</v>
      </c>
      <c r="D50" s="5">
        <v>17</v>
      </c>
      <c r="E50" s="5">
        <v>10</v>
      </c>
      <c r="F50" s="5">
        <v>2</v>
      </c>
      <c r="G50" s="5">
        <v>7</v>
      </c>
      <c r="H50" s="5">
        <v>1</v>
      </c>
      <c r="I50" s="5">
        <v>14</v>
      </c>
      <c r="J50" s="5">
        <v>7</v>
      </c>
      <c r="K50" s="5">
        <v>13</v>
      </c>
      <c r="L50" s="5">
        <v>2</v>
      </c>
      <c r="M50" s="5">
        <v>8</v>
      </c>
      <c r="N50" s="5">
        <v>1</v>
      </c>
      <c r="O50" s="5">
        <v>14</v>
      </c>
      <c r="P50" s="5">
        <v>3</v>
      </c>
      <c r="Q50" s="5">
        <v>6</v>
      </c>
      <c r="R50" s="5">
        <v>1</v>
      </c>
      <c r="S50" s="5">
        <v>0</v>
      </c>
      <c r="T50" s="5">
        <v>0</v>
      </c>
      <c r="U50" s="5">
        <v>1</v>
      </c>
      <c r="V50" s="5">
        <v>0</v>
      </c>
    </row>
    <row r="51" spans="1:22" x14ac:dyDescent="0.25">
      <c r="A51" s="4" t="s">
        <v>65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x14ac:dyDescent="0.25">
      <c r="A52" s="4" t="s">
        <v>56</v>
      </c>
      <c r="B52" s="5">
        <v>26</v>
      </c>
      <c r="C52" s="5">
        <v>21</v>
      </c>
      <c r="D52" s="5">
        <v>5</v>
      </c>
      <c r="E52" s="5">
        <v>5</v>
      </c>
      <c r="F52" s="5">
        <v>1</v>
      </c>
      <c r="G52" s="5">
        <v>2</v>
      </c>
      <c r="H52" s="5">
        <v>1</v>
      </c>
      <c r="I52" s="5">
        <v>3</v>
      </c>
      <c r="J52" s="5">
        <v>0</v>
      </c>
      <c r="K52" s="5">
        <v>4</v>
      </c>
      <c r="L52" s="5">
        <v>0</v>
      </c>
      <c r="M52" s="5">
        <v>2</v>
      </c>
      <c r="N52" s="5">
        <v>2</v>
      </c>
      <c r="O52" s="5">
        <v>3</v>
      </c>
      <c r="P52" s="5">
        <v>1</v>
      </c>
      <c r="Q52" s="5">
        <v>2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x14ac:dyDescent="0.25">
      <c r="A53" s="2" t="s">
        <v>13</v>
      </c>
      <c r="B53" s="5">
        <v>166</v>
      </c>
      <c r="C53" s="5">
        <v>126</v>
      </c>
      <c r="D53" s="5">
        <v>40</v>
      </c>
      <c r="E53" s="5">
        <v>19</v>
      </c>
      <c r="F53" s="5">
        <v>6</v>
      </c>
      <c r="G53" s="5">
        <v>14</v>
      </c>
      <c r="H53" s="5">
        <v>6</v>
      </c>
      <c r="I53" s="5">
        <v>20</v>
      </c>
      <c r="J53" s="5">
        <v>11</v>
      </c>
      <c r="K53" s="5">
        <v>21</v>
      </c>
      <c r="L53" s="5">
        <v>4</v>
      </c>
      <c r="M53" s="5">
        <v>14</v>
      </c>
      <c r="N53" s="5">
        <v>5</v>
      </c>
      <c r="O53" s="5">
        <v>20</v>
      </c>
      <c r="P53" s="5">
        <v>5</v>
      </c>
      <c r="Q53" s="5">
        <v>15</v>
      </c>
      <c r="R53" s="5">
        <v>3</v>
      </c>
      <c r="S53" s="5">
        <v>2</v>
      </c>
      <c r="T53" s="5">
        <v>0</v>
      </c>
      <c r="U53" s="5">
        <v>1</v>
      </c>
      <c r="V53" s="5">
        <v>0</v>
      </c>
    </row>
    <row r="54" spans="1:22" x14ac:dyDescent="0.25">
      <c r="A54" s="3" t="s">
        <v>29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3"/>
    </row>
    <row r="55" spans="1:22" x14ac:dyDescent="0.25">
      <c r="A55" s="4" t="s">
        <v>57</v>
      </c>
      <c r="B55" s="5">
        <v>15</v>
      </c>
      <c r="C55" s="5">
        <v>10</v>
      </c>
      <c r="D55" s="5">
        <v>5</v>
      </c>
      <c r="E55" s="5">
        <v>2</v>
      </c>
      <c r="F55" s="5">
        <v>1</v>
      </c>
      <c r="G55" s="5">
        <v>2</v>
      </c>
      <c r="H55" s="5">
        <v>1</v>
      </c>
      <c r="I55" s="5">
        <v>2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3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x14ac:dyDescent="0.25">
      <c r="A56" s="4" t="s">
        <v>30</v>
      </c>
      <c r="B56" s="5">
        <v>124</v>
      </c>
      <c r="C56" s="5">
        <v>95</v>
      </c>
      <c r="D56" s="5">
        <v>29</v>
      </c>
      <c r="E56" s="5">
        <v>12</v>
      </c>
      <c r="F56" s="5">
        <v>4</v>
      </c>
      <c r="G56" s="5">
        <v>7</v>
      </c>
      <c r="H56" s="5">
        <v>5</v>
      </c>
      <c r="I56" s="5">
        <v>20</v>
      </c>
      <c r="J56" s="5">
        <v>4</v>
      </c>
      <c r="K56" s="5">
        <v>19</v>
      </c>
      <c r="L56" s="5">
        <v>3</v>
      </c>
      <c r="M56" s="5">
        <v>14</v>
      </c>
      <c r="N56" s="5">
        <v>7</v>
      </c>
      <c r="O56" s="5">
        <v>10</v>
      </c>
      <c r="P56" s="5">
        <v>3</v>
      </c>
      <c r="Q56" s="5">
        <v>13</v>
      </c>
      <c r="R56" s="5">
        <v>3</v>
      </c>
      <c r="S56" s="5">
        <v>0</v>
      </c>
      <c r="T56" s="5">
        <v>0</v>
      </c>
      <c r="U56" s="5">
        <v>0</v>
      </c>
      <c r="V56" s="5">
        <v>0</v>
      </c>
    </row>
    <row r="57" spans="1:22" x14ac:dyDescent="0.25">
      <c r="A57" s="4" t="s">
        <v>66</v>
      </c>
      <c r="B57" s="5">
        <v>18</v>
      </c>
      <c r="C57" s="5">
        <v>16</v>
      </c>
      <c r="D57" s="5">
        <v>2</v>
      </c>
      <c r="E57" s="5">
        <v>4</v>
      </c>
      <c r="F57" s="5">
        <v>1</v>
      </c>
      <c r="G57" s="5">
        <v>4</v>
      </c>
      <c r="H57" s="5">
        <v>0</v>
      </c>
      <c r="I57" s="5">
        <v>1</v>
      </c>
      <c r="J57" s="5">
        <v>0</v>
      </c>
      <c r="K57" s="5">
        <v>1</v>
      </c>
      <c r="L57" s="5">
        <v>0</v>
      </c>
      <c r="M57" s="5">
        <v>1</v>
      </c>
      <c r="N57" s="5">
        <v>0</v>
      </c>
      <c r="O57" s="5">
        <v>1</v>
      </c>
      <c r="P57" s="5">
        <v>0</v>
      </c>
      <c r="Q57" s="5">
        <v>4</v>
      </c>
      <c r="R57" s="5">
        <v>1</v>
      </c>
      <c r="S57" s="5">
        <v>0</v>
      </c>
      <c r="T57" s="5">
        <v>0</v>
      </c>
      <c r="U57" s="5">
        <v>0</v>
      </c>
      <c r="V57" s="5">
        <v>0</v>
      </c>
    </row>
    <row r="58" spans="1:22" x14ac:dyDescent="0.25">
      <c r="A58" s="4" t="s">
        <v>67</v>
      </c>
      <c r="B58" s="5">
        <v>57</v>
      </c>
      <c r="C58" s="5">
        <v>53</v>
      </c>
      <c r="D58" s="5">
        <v>4</v>
      </c>
      <c r="E58" s="5">
        <v>14</v>
      </c>
      <c r="F58" s="5">
        <v>0</v>
      </c>
      <c r="G58" s="5">
        <v>12</v>
      </c>
      <c r="H58" s="5">
        <v>2</v>
      </c>
      <c r="I58" s="5">
        <v>11</v>
      </c>
      <c r="J58" s="5">
        <v>2</v>
      </c>
      <c r="K58" s="5">
        <v>3</v>
      </c>
      <c r="L58" s="5">
        <v>0</v>
      </c>
      <c r="M58" s="5">
        <v>5</v>
      </c>
      <c r="N58" s="5">
        <v>0</v>
      </c>
      <c r="O58" s="5">
        <v>6</v>
      </c>
      <c r="P58" s="5">
        <v>0</v>
      </c>
      <c r="Q58" s="5">
        <v>2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x14ac:dyDescent="0.25">
      <c r="A59" s="4" t="s">
        <v>68</v>
      </c>
      <c r="B59" s="5">
        <v>1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x14ac:dyDescent="0.25">
      <c r="A60" s="4" t="s">
        <v>69</v>
      </c>
      <c r="B60" s="5">
        <v>1</v>
      </c>
      <c r="C60" s="5">
        <v>1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x14ac:dyDescent="0.25">
      <c r="A61" s="4" t="s">
        <v>58</v>
      </c>
      <c r="B61" s="5">
        <v>11</v>
      </c>
      <c r="C61" s="5">
        <v>7</v>
      </c>
      <c r="D61" s="5">
        <v>4</v>
      </c>
      <c r="E61" s="5">
        <v>1</v>
      </c>
      <c r="F61" s="5">
        <v>3</v>
      </c>
      <c r="G61" s="5">
        <v>1</v>
      </c>
      <c r="H61" s="5">
        <v>1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1</v>
      </c>
      <c r="P61" s="5">
        <v>0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x14ac:dyDescent="0.25">
      <c r="A62" s="2" t="s">
        <v>13</v>
      </c>
      <c r="B62" s="5">
        <v>227</v>
      </c>
      <c r="C62" s="5">
        <v>183</v>
      </c>
      <c r="D62" s="5">
        <v>44</v>
      </c>
      <c r="E62" s="5">
        <v>33</v>
      </c>
      <c r="F62" s="5">
        <v>9</v>
      </c>
      <c r="G62" s="5">
        <v>26</v>
      </c>
      <c r="H62" s="5">
        <v>9</v>
      </c>
      <c r="I62" s="5">
        <v>36</v>
      </c>
      <c r="J62" s="5">
        <v>6</v>
      </c>
      <c r="K62" s="5">
        <v>23</v>
      </c>
      <c r="L62" s="5">
        <v>3</v>
      </c>
      <c r="M62" s="5">
        <v>21</v>
      </c>
      <c r="N62" s="5">
        <v>9</v>
      </c>
      <c r="O62" s="5">
        <v>21</v>
      </c>
      <c r="P62" s="5">
        <v>4</v>
      </c>
      <c r="Q62" s="5">
        <v>23</v>
      </c>
      <c r="R62" s="5">
        <v>4</v>
      </c>
      <c r="S62" s="5">
        <v>0</v>
      </c>
      <c r="T62" s="5">
        <v>0</v>
      </c>
      <c r="U62" s="5">
        <v>0</v>
      </c>
      <c r="V62" s="5">
        <v>0</v>
      </c>
    </row>
    <row r="63" spans="1:22" x14ac:dyDescent="0.25">
      <c r="A63" s="8" t="s">
        <v>31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</row>
    <row r="64" spans="1:22" x14ac:dyDescent="0.25">
      <c r="A64" s="9" t="s">
        <v>32</v>
      </c>
      <c r="B64" s="10">
        <v>66</v>
      </c>
      <c r="C64" s="10">
        <v>22</v>
      </c>
      <c r="D64" s="10">
        <v>44</v>
      </c>
      <c r="E64" s="10">
        <v>2</v>
      </c>
      <c r="F64" s="10">
        <v>8</v>
      </c>
      <c r="G64" s="10">
        <v>4</v>
      </c>
      <c r="H64" s="10">
        <v>10</v>
      </c>
      <c r="I64" s="10">
        <v>4</v>
      </c>
      <c r="J64" s="10">
        <v>7</v>
      </c>
      <c r="K64" s="10">
        <v>4</v>
      </c>
      <c r="L64" s="10">
        <v>5</v>
      </c>
      <c r="M64" s="10">
        <v>1</v>
      </c>
      <c r="N64" s="10">
        <v>4</v>
      </c>
      <c r="O64" s="10">
        <v>4</v>
      </c>
      <c r="P64" s="10">
        <v>4</v>
      </c>
      <c r="Q64" s="10">
        <v>1</v>
      </c>
      <c r="R64" s="10">
        <v>4</v>
      </c>
      <c r="S64" s="10">
        <v>0</v>
      </c>
      <c r="T64" s="10">
        <v>0</v>
      </c>
      <c r="U64" s="10">
        <v>2</v>
      </c>
      <c r="V64" s="10">
        <v>2</v>
      </c>
    </row>
    <row r="65" spans="1:22" x14ac:dyDescent="0.25">
      <c r="A65" s="9" t="s">
        <v>33</v>
      </c>
      <c r="B65" s="10">
        <v>2</v>
      </c>
      <c r="C65" s="10">
        <v>2</v>
      </c>
      <c r="D65" s="10">
        <v>0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</row>
    <row r="66" spans="1:22" x14ac:dyDescent="0.25">
      <c r="A66" s="9" t="s">
        <v>59</v>
      </c>
      <c r="B66" s="10">
        <v>22</v>
      </c>
      <c r="C66" s="10">
        <v>9</v>
      </c>
      <c r="D66" s="10">
        <v>13</v>
      </c>
      <c r="E66" s="10">
        <v>1</v>
      </c>
      <c r="F66" s="10">
        <v>2</v>
      </c>
      <c r="G66" s="10">
        <v>0</v>
      </c>
      <c r="H66" s="10">
        <v>2</v>
      </c>
      <c r="I66" s="10">
        <v>1</v>
      </c>
      <c r="J66" s="10">
        <v>2</v>
      </c>
      <c r="K66" s="10">
        <v>2</v>
      </c>
      <c r="L66" s="10">
        <v>0</v>
      </c>
      <c r="M66" s="10">
        <v>1</v>
      </c>
      <c r="N66" s="10">
        <v>2</v>
      </c>
      <c r="O66" s="10">
        <v>1</v>
      </c>
      <c r="P66" s="10">
        <v>5</v>
      </c>
      <c r="Q66" s="10">
        <v>0</v>
      </c>
      <c r="R66" s="10">
        <v>0</v>
      </c>
      <c r="S66" s="10">
        <v>1</v>
      </c>
      <c r="T66" s="10">
        <v>0</v>
      </c>
      <c r="U66" s="10">
        <v>2</v>
      </c>
      <c r="V66" s="10">
        <v>0</v>
      </c>
    </row>
    <row r="67" spans="1:22" x14ac:dyDescent="0.25">
      <c r="A67" s="7" t="s">
        <v>13</v>
      </c>
      <c r="B67" s="10">
        <v>90</v>
      </c>
      <c r="C67" s="10">
        <v>33</v>
      </c>
      <c r="D67" s="10">
        <v>57</v>
      </c>
      <c r="E67" s="10">
        <v>5</v>
      </c>
      <c r="F67" s="10">
        <v>10</v>
      </c>
      <c r="G67" s="10">
        <v>4</v>
      </c>
      <c r="H67" s="10">
        <v>12</v>
      </c>
      <c r="I67" s="10">
        <v>5</v>
      </c>
      <c r="J67" s="10">
        <v>9</v>
      </c>
      <c r="K67" s="10">
        <v>6</v>
      </c>
      <c r="L67" s="10">
        <v>5</v>
      </c>
      <c r="M67" s="10">
        <v>2</v>
      </c>
      <c r="N67" s="10">
        <v>6</v>
      </c>
      <c r="O67" s="10">
        <v>5</v>
      </c>
      <c r="P67" s="10">
        <v>9</v>
      </c>
      <c r="Q67" s="10">
        <v>1</v>
      </c>
      <c r="R67" s="10">
        <v>4</v>
      </c>
      <c r="S67" s="10">
        <v>1</v>
      </c>
      <c r="T67" s="10">
        <v>0</v>
      </c>
      <c r="U67" s="10">
        <v>4</v>
      </c>
      <c r="V67" s="10">
        <v>2</v>
      </c>
    </row>
    <row r="68" spans="1:22" x14ac:dyDescent="0.25">
      <c r="A68" s="6" t="s">
        <v>70</v>
      </c>
      <c r="B68" s="5">
        <f>SUM(B62,B53,B47,B44,B36,B28,B12,B19)</f>
        <v>1574</v>
      </c>
      <c r="C68" s="5">
        <f>SUM(C62,C53,C47,C44,C36,C28,C12,C19)</f>
        <v>1188</v>
      </c>
      <c r="D68" s="5">
        <f>SUM(D62,D53,D47,D44,D36,D28,D12,D19)</f>
        <v>386</v>
      </c>
      <c r="E68" s="5">
        <f>SUM(E62,E53,E47,E44,E36,E28,E12,E19)</f>
        <v>220</v>
      </c>
      <c r="F68" s="5">
        <f>SUM(F62,F53,F47,F44,F36,F28,F12,F19)</f>
        <v>89</v>
      </c>
      <c r="G68" s="5">
        <f>SUM(G62,G53,G47,G44,G36,G28,G12,G19)</f>
        <v>197</v>
      </c>
      <c r="H68" s="5">
        <f>SUM(H62,H53,H47,H44,H36,H28,H12,H19)</f>
        <v>59</v>
      </c>
      <c r="I68" s="5">
        <f>SUM(I62,I53,I47,I44,I36,I28,I12,I19)</f>
        <v>184</v>
      </c>
      <c r="J68" s="5">
        <f>SUM(J62,J53,J47,J44,J36,J28,J12,J19)</f>
        <v>64</v>
      </c>
      <c r="K68" s="5">
        <f>SUM(K62,K53,K47,K44,K36,K28,K12,K19)</f>
        <v>162</v>
      </c>
      <c r="L68" s="5">
        <f>SUM(L62,L53,L47,L44,L36,L28,L12,L19)</f>
        <v>44</v>
      </c>
      <c r="M68" s="5">
        <f>SUM(M62,M53,M47,M44,M36,M28,M12,M19)</f>
        <v>156</v>
      </c>
      <c r="N68" s="5">
        <f>SUM(N62,N53,N47,N44,N36,N28,N12,N19)</f>
        <v>44</v>
      </c>
      <c r="O68" s="5">
        <f>SUM(O62,O53,O47,O44,O36,O28,O12,O19)</f>
        <v>107</v>
      </c>
      <c r="P68" s="5">
        <f>SUM(P62,P53,P47,P44,P36,P28,P12,P19)</f>
        <v>34</v>
      </c>
      <c r="Q68" s="5">
        <f>SUM(Q62,Q53,Q47,Q44,Q36,Q28,Q12,Q19)</f>
        <v>148</v>
      </c>
      <c r="R68" s="5">
        <f>SUM(R62,R53,R47,R44,R36,R28,R12,R19)</f>
        <v>48</v>
      </c>
      <c r="S68" s="5">
        <f>SUM(S62,S53,S47,S44,S36,S28,S12,S19)</f>
        <v>8</v>
      </c>
      <c r="T68" s="5">
        <f>SUM(T62,T53,T47,T44,T36,T28,T12,T19)</f>
        <v>3</v>
      </c>
      <c r="U68" s="5">
        <f>SUM(U62,U53,U47,U44,U36,U28,U12,U19)</f>
        <v>6</v>
      </c>
      <c r="V68" s="5">
        <f>SUM(V62,V53,V47,V44,V36,V28,V12,V19)</f>
        <v>1</v>
      </c>
    </row>
    <row r="69" spans="1:22" x14ac:dyDescent="0.25">
      <c r="A69" s="29" t="s">
        <v>73</v>
      </c>
      <c r="B69" s="28">
        <f>B67</f>
        <v>90</v>
      </c>
      <c r="C69" s="28">
        <f t="shared" ref="C69:V69" si="0">C67</f>
        <v>33</v>
      </c>
      <c r="D69" s="28">
        <f t="shared" si="0"/>
        <v>57</v>
      </c>
      <c r="E69" s="28">
        <f t="shared" si="0"/>
        <v>5</v>
      </c>
      <c r="F69" s="28">
        <f t="shared" si="0"/>
        <v>10</v>
      </c>
      <c r="G69" s="28">
        <f t="shared" si="0"/>
        <v>4</v>
      </c>
      <c r="H69" s="28">
        <f t="shared" si="0"/>
        <v>12</v>
      </c>
      <c r="I69" s="28">
        <f t="shared" si="0"/>
        <v>5</v>
      </c>
      <c r="J69" s="28">
        <f t="shared" si="0"/>
        <v>9</v>
      </c>
      <c r="K69" s="28">
        <f t="shared" si="0"/>
        <v>6</v>
      </c>
      <c r="L69" s="28">
        <f t="shared" si="0"/>
        <v>5</v>
      </c>
      <c r="M69" s="28">
        <f t="shared" si="0"/>
        <v>2</v>
      </c>
      <c r="N69" s="28">
        <f t="shared" si="0"/>
        <v>6</v>
      </c>
      <c r="O69" s="28">
        <f t="shared" si="0"/>
        <v>5</v>
      </c>
      <c r="P69" s="28">
        <f t="shared" si="0"/>
        <v>9</v>
      </c>
      <c r="Q69" s="28">
        <f t="shared" si="0"/>
        <v>1</v>
      </c>
      <c r="R69" s="28">
        <f t="shared" si="0"/>
        <v>4</v>
      </c>
      <c r="S69" s="28">
        <f t="shared" si="0"/>
        <v>1</v>
      </c>
      <c r="T69" s="28">
        <f t="shared" si="0"/>
        <v>0</v>
      </c>
      <c r="U69" s="28">
        <f t="shared" si="0"/>
        <v>4</v>
      </c>
      <c r="V69" s="28">
        <f t="shared" si="0"/>
        <v>2</v>
      </c>
    </row>
    <row r="70" spans="1:22" x14ac:dyDescent="0.25">
      <c r="A70" s="2" t="s">
        <v>72</v>
      </c>
      <c r="B70" s="5">
        <f>SUM(B68:B69)</f>
        <v>1664</v>
      </c>
      <c r="C70" s="28">
        <f t="shared" ref="C70:V70" si="1">SUM(C68:C69)</f>
        <v>1221</v>
      </c>
      <c r="D70" s="28">
        <f t="shared" si="1"/>
        <v>443</v>
      </c>
      <c r="E70" s="28">
        <f t="shared" si="1"/>
        <v>225</v>
      </c>
      <c r="F70" s="28">
        <f t="shared" si="1"/>
        <v>99</v>
      </c>
      <c r="G70" s="28">
        <f t="shared" si="1"/>
        <v>201</v>
      </c>
      <c r="H70" s="28">
        <f t="shared" si="1"/>
        <v>71</v>
      </c>
      <c r="I70" s="28">
        <f t="shared" si="1"/>
        <v>189</v>
      </c>
      <c r="J70" s="28">
        <f t="shared" si="1"/>
        <v>73</v>
      </c>
      <c r="K70" s="28">
        <f t="shared" si="1"/>
        <v>168</v>
      </c>
      <c r="L70" s="28">
        <f t="shared" si="1"/>
        <v>49</v>
      </c>
      <c r="M70" s="28">
        <f t="shared" si="1"/>
        <v>158</v>
      </c>
      <c r="N70" s="28">
        <f t="shared" si="1"/>
        <v>50</v>
      </c>
      <c r="O70" s="28">
        <f t="shared" si="1"/>
        <v>112</v>
      </c>
      <c r="P70" s="28">
        <f t="shared" si="1"/>
        <v>43</v>
      </c>
      <c r="Q70" s="28">
        <f t="shared" si="1"/>
        <v>149</v>
      </c>
      <c r="R70" s="28">
        <f t="shared" si="1"/>
        <v>52</v>
      </c>
      <c r="S70" s="28">
        <f t="shared" si="1"/>
        <v>9</v>
      </c>
      <c r="T70" s="28">
        <f t="shared" si="1"/>
        <v>3</v>
      </c>
      <c r="U70" s="28">
        <f t="shared" si="1"/>
        <v>10</v>
      </c>
      <c r="V70" s="28">
        <f t="shared" si="1"/>
        <v>3</v>
      </c>
    </row>
  </sheetData>
  <mergeCells count="22">
    <mergeCell ref="K3:L3"/>
    <mergeCell ref="A3:A4"/>
    <mergeCell ref="B3:D3"/>
    <mergeCell ref="E3:F3"/>
    <mergeCell ref="G3:H3"/>
    <mergeCell ref="I3:J3"/>
    <mergeCell ref="B63:V63"/>
    <mergeCell ref="B54:V54"/>
    <mergeCell ref="A1:V1"/>
    <mergeCell ref="B2:V2"/>
    <mergeCell ref="B13:V13"/>
    <mergeCell ref="B20:V20"/>
    <mergeCell ref="B29:V29"/>
    <mergeCell ref="B37:V37"/>
    <mergeCell ref="B45:V45"/>
    <mergeCell ref="B48:V48"/>
    <mergeCell ref="M3:N3"/>
    <mergeCell ref="O3:P3"/>
    <mergeCell ref="Q3:R3"/>
    <mergeCell ref="S3:T3"/>
    <mergeCell ref="U3:V3"/>
    <mergeCell ref="B5:V5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4" sqref="F14"/>
    </sheetView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博士班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2018-09-27T02:10:27Z</cp:lastPrinted>
  <dcterms:created xsi:type="dcterms:W3CDTF">2018-09-25T07:23:18Z</dcterms:created>
  <dcterms:modified xsi:type="dcterms:W3CDTF">2018-09-27T02:28:01Z</dcterms:modified>
</cp:coreProperties>
</file>