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0980"/>
  </bookViews>
  <sheets>
    <sheet name="博士班" sheetId="3" r:id="rId1"/>
  </sheets>
  <calcPr calcId="144525"/>
</workbook>
</file>

<file path=xl/calcChain.xml><?xml version="1.0" encoding="utf-8"?>
<calcChain xmlns="http://schemas.openxmlformats.org/spreadsheetml/2006/main">
  <c r="C68" i="3" l="1"/>
  <c r="D68" i="3"/>
  <c r="E68" i="3"/>
  <c r="F68" i="3"/>
  <c r="G68" i="3"/>
  <c r="G70" i="3" s="1"/>
  <c r="H68" i="3"/>
  <c r="H70" i="3" s="1"/>
  <c r="I68" i="3"/>
  <c r="I70" i="3" s="1"/>
  <c r="J68" i="3"/>
  <c r="J70" i="3" s="1"/>
  <c r="K68" i="3"/>
  <c r="L68" i="3"/>
  <c r="M68" i="3"/>
  <c r="N68" i="3"/>
  <c r="O68" i="3"/>
  <c r="O70" i="3" s="1"/>
  <c r="P68" i="3"/>
  <c r="P70" i="3" s="1"/>
  <c r="Q68" i="3"/>
  <c r="Q70" i="3" s="1"/>
  <c r="R68" i="3"/>
  <c r="R70" i="3" s="1"/>
  <c r="S68" i="3"/>
  <c r="T68" i="3"/>
  <c r="U68" i="3"/>
  <c r="V68" i="3"/>
  <c r="C69" i="3"/>
  <c r="C70" i="3" s="1"/>
  <c r="D69" i="3"/>
  <c r="D70" i="3" s="1"/>
  <c r="E69" i="3"/>
  <c r="F69" i="3"/>
  <c r="G69" i="3"/>
  <c r="H69" i="3"/>
  <c r="I69" i="3"/>
  <c r="J69" i="3"/>
  <c r="K69" i="3"/>
  <c r="K70" i="3" s="1"/>
  <c r="L69" i="3"/>
  <c r="L70" i="3" s="1"/>
  <c r="M69" i="3"/>
  <c r="N69" i="3"/>
  <c r="O69" i="3"/>
  <c r="P69" i="3"/>
  <c r="Q69" i="3"/>
  <c r="R69" i="3"/>
  <c r="S69" i="3"/>
  <c r="S70" i="3" s="1"/>
  <c r="T69" i="3"/>
  <c r="T70" i="3" s="1"/>
  <c r="U69" i="3"/>
  <c r="V69" i="3"/>
  <c r="B68" i="3"/>
  <c r="B70" i="3" s="1"/>
  <c r="B69" i="3"/>
  <c r="V70" i="3" l="1"/>
  <c r="N70" i="3"/>
  <c r="U70" i="3"/>
  <c r="M70" i="3"/>
  <c r="E70" i="3"/>
  <c r="F70" i="3"/>
</calcChain>
</file>

<file path=xl/sharedStrings.xml><?xml version="1.0" encoding="utf-8"?>
<sst xmlns="http://schemas.openxmlformats.org/spreadsheetml/2006/main" count="99" uniqueCount="73">
  <si>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</si>
  <si>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</si>
  <si>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</si>
  <si>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</si>
  <si>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</si>
  <si>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</si>
  <si>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</si>
  <si>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</si>
  <si>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</si>
  <si>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</si>
  <si>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</si>
  <si>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</si>
  <si>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</si>
  <si>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本 院 合 計</t>
  </si>
  <si>
    <t>【科技管理學院】</t>
  </si>
  <si>
    <t>經濟學系</t>
  </si>
  <si>
    <t>計量財務金融學系</t>
  </si>
  <si>
    <t>【電機資訊學院】</t>
  </si>
  <si>
    <t>資訊工程學系</t>
  </si>
  <si>
    <t>電機工程學系</t>
  </si>
  <si>
    <t>【工學院】</t>
  </si>
  <si>
    <t>化學工程學系</t>
  </si>
  <si>
    <t>工業工程與工程管理學系</t>
  </si>
  <si>
    <t>材料科學工程學系</t>
  </si>
  <si>
    <t>動力機械工程學系</t>
  </si>
  <si>
    <t>【生命科學院】</t>
  </si>
  <si>
    <t>【原子科學院】</t>
  </si>
  <si>
    <t>工程與系統科學系</t>
  </si>
  <si>
    <t>【理學院】</t>
  </si>
  <si>
    <t>化學系</t>
  </si>
  <si>
    <t>【竹師教育學院】</t>
  </si>
  <si>
    <t>教育與學習科技學系</t>
  </si>
  <si>
    <t>教育心理與諮商學系</t>
  </si>
  <si>
    <t>全 校 總 計</t>
  </si>
  <si>
    <t>七年級</t>
  </si>
  <si>
    <t>八年級</t>
  </si>
  <si>
    <t>九年級</t>
  </si>
  <si>
    <t>人類學研究所</t>
  </si>
  <si>
    <t>歷史研究所</t>
  </si>
  <si>
    <t>語言學研究所</t>
  </si>
  <si>
    <t>社會學研究所</t>
  </si>
  <si>
    <t>台灣文學研究所</t>
  </si>
  <si>
    <t>服務科學研究所</t>
  </si>
  <si>
    <t>科技法律研究所</t>
  </si>
  <si>
    <t>科技管理研究所</t>
  </si>
  <si>
    <t>通訊工程研究所</t>
  </si>
  <si>
    <t>電子工程研究所</t>
  </si>
  <si>
    <t>光電工程研究所</t>
  </si>
  <si>
    <t>資訊系統與應用研究所</t>
  </si>
  <si>
    <t>奈米工程與微系統研究所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</si>
  <si>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</si>
  <si>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</si>
  <si>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</si>
  <si>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</si>
  <si>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</si>
  <si>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【全校不分院】</t>
  </si>
  <si>
    <t>核子工程與科學研究所</t>
  </si>
  <si>
    <t>天文研究所</t>
  </si>
  <si>
    <t>統計學研究所</t>
  </si>
  <si>
    <t>臺灣語言研究與教學研究所</t>
  </si>
  <si>
    <t>一０七學年度第2學期 博士班 院系人數統計</t>
  </si>
  <si>
    <t>社群網路與人智計算國際研究生博士學位學程</t>
  </si>
  <si>
    <t>前瞻功能材料產業博士學位學程</t>
  </si>
  <si>
    <t>生技產業博士學位學程</t>
  </si>
  <si>
    <t>跨院國際</t>
  </si>
  <si>
    <t>數學系</t>
  </si>
  <si>
    <t>物理學系</t>
  </si>
  <si>
    <t>先進光源科技博士學位學程物理組</t>
  </si>
  <si>
    <t>先進光源科技博士學位學程工程與系統科學組</t>
  </si>
  <si>
    <t>校本部合計</t>
    <phoneticPr fontId="4" type="noConversion"/>
  </si>
  <si>
    <t>南大校區合計</t>
    <phoneticPr fontId="4" type="noConversion"/>
  </si>
  <si>
    <t>統計日期:2019年03月15日</t>
    <phoneticPr fontId="4" type="noConversion"/>
  </si>
  <si>
    <t>生醫工程與環境科學系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</si>
</sst>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一般" xfId="0" builtinId="0"/>
    <cellStyle name="一般 10" xfId="7"/>
    <cellStyle name="一般 2_生師比" xfId="5"/>
    <cellStyle name="一般 4" xfId="1"/>
    <cellStyle name="一般 6" xfId="2"/>
    <cellStyle name="一般 7" xfId="3"/>
    <cellStyle name="一般 8" xfId="4"/>
    <cellStyle name="一般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46" workbookViewId="0">
      <selection activeCell="B70" sqref="B70"/>
    </sheetView>
  </sheetViews>
  <sheetFormatPr defaultRowHeight="16.5"/>
  <cols>
    <col min="1" max="1" width="30.875" customWidth="1"/>
    <col min="2" max="4" width="5.75" customWidth="1"/>
    <col min="5" max="22" width="4.875" customWidth="1"/>
  </cols>
  <sheetData>
    <row r="1" spans="1:22" ht="25.5">
      <c r="A1" s="17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>
      <c r="A2" s="1"/>
    </row>
    <row r="3" spans="1:22">
      <c r="A3" s="2"/>
      <c r="B3" s="19" t="s">
        <v>71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16.5" customHeight="1">
      <c r="A4" s="26" t="s">
        <v>0</v>
      </c>
      <c r="B4" s="28" t="s">
        <v>1</v>
      </c>
      <c r="C4" s="29"/>
      <c r="D4" s="30"/>
      <c r="E4" s="21" t="s">
        <v>2</v>
      </c>
      <c r="F4" s="22"/>
      <c r="G4" s="21" t="s">
        <v>3</v>
      </c>
      <c r="H4" s="22"/>
      <c r="I4" s="21" t="s">
        <v>4</v>
      </c>
      <c r="J4" s="22"/>
      <c r="K4" s="21" t="s">
        <v>5</v>
      </c>
      <c r="L4" s="22"/>
      <c r="M4" s="21" t="s">
        <v>6</v>
      </c>
      <c r="N4" s="22"/>
      <c r="O4" s="21" t="s">
        <v>7</v>
      </c>
      <c r="P4" s="22"/>
      <c r="Q4" s="21" t="s">
        <v>34</v>
      </c>
      <c r="R4" s="22"/>
      <c r="S4" s="21" t="s">
        <v>35</v>
      </c>
      <c r="T4" s="22"/>
      <c r="U4" s="21" t="s">
        <v>36</v>
      </c>
      <c r="V4" s="22"/>
    </row>
    <row r="5" spans="1:22">
      <c r="A5" s="27"/>
      <c r="B5" s="3" t="s">
        <v>8</v>
      </c>
      <c r="C5" s="3" t="s">
        <v>9</v>
      </c>
      <c r="D5" s="3" t="s">
        <v>10</v>
      </c>
      <c r="E5" s="3" t="s">
        <v>9</v>
      </c>
      <c r="F5" s="3" t="s">
        <v>10</v>
      </c>
      <c r="G5" s="3" t="s">
        <v>9</v>
      </c>
      <c r="H5" s="3" t="s">
        <v>10</v>
      </c>
      <c r="I5" s="3" t="s">
        <v>9</v>
      </c>
      <c r="J5" s="3" t="s">
        <v>10</v>
      </c>
      <c r="K5" s="3" t="s">
        <v>9</v>
      </c>
      <c r="L5" s="3" t="s">
        <v>10</v>
      </c>
      <c r="M5" s="3" t="s">
        <v>9</v>
      </c>
      <c r="N5" s="3" t="s">
        <v>10</v>
      </c>
      <c r="O5" s="3" t="s">
        <v>9</v>
      </c>
      <c r="P5" s="3" t="s">
        <v>10</v>
      </c>
      <c r="Q5" s="3" t="s">
        <v>9</v>
      </c>
      <c r="R5" s="3" t="s">
        <v>10</v>
      </c>
      <c r="S5" s="3" t="s">
        <v>9</v>
      </c>
      <c r="T5" s="3" t="s">
        <v>10</v>
      </c>
      <c r="U5" s="3" t="s">
        <v>9</v>
      </c>
      <c r="V5" s="3" t="s">
        <v>10</v>
      </c>
    </row>
    <row r="6" spans="1:22">
      <c r="A6" s="4" t="s">
        <v>11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5"/>
    </row>
    <row r="7" spans="1:22">
      <c r="A7" s="5" t="s">
        <v>37</v>
      </c>
      <c r="B7" s="6">
        <v>11</v>
      </c>
      <c r="C7" s="6">
        <v>7</v>
      </c>
      <c r="D7" s="6">
        <v>4</v>
      </c>
      <c r="E7" s="6">
        <v>1</v>
      </c>
      <c r="F7" s="6">
        <v>0</v>
      </c>
      <c r="G7" s="6">
        <v>1</v>
      </c>
      <c r="H7" s="6">
        <v>0</v>
      </c>
      <c r="I7" s="6">
        <v>1</v>
      </c>
      <c r="J7" s="6">
        <v>0</v>
      </c>
      <c r="K7" s="6">
        <v>1</v>
      </c>
      <c r="L7" s="6">
        <v>2</v>
      </c>
      <c r="M7" s="6">
        <v>1</v>
      </c>
      <c r="N7" s="6">
        <v>1</v>
      </c>
      <c r="O7" s="6">
        <v>1</v>
      </c>
      <c r="P7" s="6">
        <v>0</v>
      </c>
      <c r="Q7" s="6">
        <v>1</v>
      </c>
      <c r="R7" s="6">
        <v>1</v>
      </c>
      <c r="S7" s="6">
        <v>0</v>
      </c>
      <c r="T7" s="6">
        <v>0</v>
      </c>
      <c r="U7" s="6">
        <v>0</v>
      </c>
      <c r="V7" s="6">
        <v>0</v>
      </c>
    </row>
    <row r="8" spans="1:22">
      <c r="A8" s="5" t="s">
        <v>12</v>
      </c>
      <c r="B8" s="6">
        <v>57</v>
      </c>
      <c r="C8" s="6">
        <v>30</v>
      </c>
      <c r="D8" s="6">
        <v>27</v>
      </c>
      <c r="E8" s="6">
        <v>2</v>
      </c>
      <c r="F8" s="6">
        <v>5</v>
      </c>
      <c r="G8" s="6">
        <v>2</v>
      </c>
      <c r="H8" s="6">
        <v>2</v>
      </c>
      <c r="I8" s="6">
        <v>1</v>
      </c>
      <c r="J8" s="6">
        <v>4</v>
      </c>
      <c r="K8" s="6">
        <v>6</v>
      </c>
      <c r="L8" s="6">
        <v>4</v>
      </c>
      <c r="M8" s="6">
        <v>6</v>
      </c>
      <c r="N8" s="6">
        <v>3</v>
      </c>
      <c r="O8" s="6">
        <v>3</v>
      </c>
      <c r="P8" s="6">
        <v>5</v>
      </c>
      <c r="Q8" s="6">
        <v>10</v>
      </c>
      <c r="R8" s="6">
        <v>4</v>
      </c>
      <c r="S8" s="6">
        <v>0</v>
      </c>
      <c r="T8" s="6">
        <v>0</v>
      </c>
      <c r="U8" s="6">
        <v>0</v>
      </c>
      <c r="V8" s="6">
        <v>0</v>
      </c>
    </row>
    <row r="9" spans="1:22">
      <c r="A9" s="5" t="s">
        <v>38</v>
      </c>
      <c r="B9" s="6">
        <v>19</v>
      </c>
      <c r="C9" s="6">
        <v>10</v>
      </c>
      <c r="D9" s="6">
        <v>9</v>
      </c>
      <c r="E9" s="6">
        <v>0</v>
      </c>
      <c r="F9" s="6">
        <v>1</v>
      </c>
      <c r="G9" s="6">
        <v>2</v>
      </c>
      <c r="H9" s="6">
        <v>1</v>
      </c>
      <c r="I9" s="6">
        <v>1</v>
      </c>
      <c r="J9" s="6">
        <v>2</v>
      </c>
      <c r="K9" s="6">
        <v>2</v>
      </c>
      <c r="L9" s="6">
        <v>0</v>
      </c>
      <c r="M9" s="6">
        <v>3</v>
      </c>
      <c r="N9" s="6">
        <v>0</v>
      </c>
      <c r="O9" s="6">
        <v>0</v>
      </c>
      <c r="P9" s="6">
        <v>2</v>
      </c>
      <c r="Q9" s="6">
        <v>2</v>
      </c>
      <c r="R9" s="6">
        <v>3</v>
      </c>
      <c r="S9" s="6">
        <v>0</v>
      </c>
      <c r="T9" s="6">
        <v>0</v>
      </c>
      <c r="U9" s="6">
        <v>0</v>
      </c>
      <c r="V9" s="6">
        <v>0</v>
      </c>
    </row>
    <row r="10" spans="1:22">
      <c r="A10" s="5" t="s">
        <v>39</v>
      </c>
      <c r="B10" s="6">
        <v>15</v>
      </c>
      <c r="C10" s="6">
        <v>7</v>
      </c>
      <c r="D10" s="6">
        <v>8</v>
      </c>
      <c r="E10" s="6">
        <v>2</v>
      </c>
      <c r="F10" s="6">
        <v>1</v>
      </c>
      <c r="G10" s="6">
        <v>0</v>
      </c>
      <c r="H10" s="6">
        <v>4</v>
      </c>
      <c r="I10" s="6">
        <v>2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2</v>
      </c>
      <c r="Q10" s="6">
        <v>2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</row>
    <row r="11" spans="1:22">
      <c r="A11" s="5" t="s">
        <v>40</v>
      </c>
      <c r="B11" s="6">
        <v>19</v>
      </c>
      <c r="C11" s="6">
        <v>10</v>
      </c>
      <c r="D11" s="6">
        <v>9</v>
      </c>
      <c r="E11" s="6">
        <v>2</v>
      </c>
      <c r="F11" s="6">
        <v>3</v>
      </c>
      <c r="G11" s="6">
        <v>0</v>
      </c>
      <c r="H11" s="6">
        <v>0</v>
      </c>
      <c r="I11" s="6">
        <v>1</v>
      </c>
      <c r="J11" s="6">
        <v>0</v>
      </c>
      <c r="K11" s="6">
        <v>2</v>
      </c>
      <c r="L11" s="6">
        <v>1</v>
      </c>
      <c r="M11" s="6">
        <v>2</v>
      </c>
      <c r="N11" s="6">
        <v>1</v>
      </c>
      <c r="O11" s="6">
        <v>1</v>
      </c>
      <c r="P11" s="6">
        <v>0</v>
      </c>
      <c r="Q11" s="6">
        <v>2</v>
      </c>
      <c r="R11" s="6">
        <v>4</v>
      </c>
      <c r="S11" s="6">
        <v>0</v>
      </c>
      <c r="T11" s="6">
        <v>0</v>
      </c>
      <c r="U11" s="6">
        <v>0</v>
      </c>
      <c r="V11" s="6">
        <v>0</v>
      </c>
    </row>
    <row r="12" spans="1:22">
      <c r="A12" s="5" t="s">
        <v>41</v>
      </c>
      <c r="B12" s="6">
        <v>21</v>
      </c>
      <c r="C12" s="6">
        <v>9</v>
      </c>
      <c r="D12" s="6">
        <v>12</v>
      </c>
      <c r="E12" s="6">
        <v>2</v>
      </c>
      <c r="F12" s="6">
        <v>3</v>
      </c>
      <c r="G12" s="6">
        <v>1</v>
      </c>
      <c r="H12" s="6">
        <v>3</v>
      </c>
      <c r="I12" s="6">
        <v>2</v>
      </c>
      <c r="J12" s="6">
        <v>1</v>
      </c>
      <c r="K12" s="6">
        <v>2</v>
      </c>
      <c r="L12" s="6">
        <v>0</v>
      </c>
      <c r="M12" s="6">
        <v>1</v>
      </c>
      <c r="N12" s="6">
        <v>2</v>
      </c>
      <c r="O12" s="6">
        <v>1</v>
      </c>
      <c r="P12" s="6">
        <v>3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>
      <c r="A13" s="3" t="s">
        <v>13</v>
      </c>
      <c r="B13" s="6">
        <v>142</v>
      </c>
      <c r="C13" s="6">
        <v>73</v>
      </c>
      <c r="D13" s="6">
        <v>69</v>
      </c>
      <c r="E13" s="6">
        <v>9</v>
      </c>
      <c r="F13" s="6">
        <v>13</v>
      </c>
      <c r="G13" s="6">
        <v>6</v>
      </c>
      <c r="H13" s="6">
        <v>10</v>
      </c>
      <c r="I13" s="6">
        <v>8</v>
      </c>
      <c r="J13" s="6">
        <v>8</v>
      </c>
      <c r="K13" s="6">
        <v>13</v>
      </c>
      <c r="L13" s="6">
        <v>7</v>
      </c>
      <c r="M13" s="6">
        <v>13</v>
      </c>
      <c r="N13" s="6">
        <v>7</v>
      </c>
      <c r="O13" s="6">
        <v>7</v>
      </c>
      <c r="P13" s="6">
        <v>12</v>
      </c>
      <c r="Q13" s="6">
        <v>17</v>
      </c>
      <c r="R13" s="6">
        <v>12</v>
      </c>
      <c r="S13" s="6">
        <v>0</v>
      </c>
      <c r="T13" s="6">
        <v>0</v>
      </c>
      <c r="U13" s="6">
        <v>0</v>
      </c>
      <c r="V13" s="6">
        <v>0</v>
      </c>
    </row>
    <row r="14" spans="1:22">
      <c r="A14" s="4" t="s">
        <v>14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>
      <c r="A15" s="5" t="s">
        <v>15</v>
      </c>
      <c r="B15" s="6">
        <v>25</v>
      </c>
      <c r="C15" s="6">
        <v>16</v>
      </c>
      <c r="D15" s="6">
        <v>9</v>
      </c>
      <c r="E15" s="6">
        <v>2</v>
      </c>
      <c r="F15" s="6">
        <v>4</v>
      </c>
      <c r="G15" s="6">
        <v>5</v>
      </c>
      <c r="H15" s="6">
        <v>1</v>
      </c>
      <c r="I15" s="6">
        <v>2</v>
      </c>
      <c r="J15" s="6">
        <v>2</v>
      </c>
      <c r="K15" s="6">
        <v>2</v>
      </c>
      <c r="L15" s="6">
        <v>1</v>
      </c>
      <c r="M15" s="6">
        <v>4</v>
      </c>
      <c r="N15" s="6">
        <v>0</v>
      </c>
      <c r="O15" s="6">
        <v>0</v>
      </c>
      <c r="P15" s="6">
        <v>1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</row>
    <row r="16" spans="1:22">
      <c r="A16" s="5" t="s">
        <v>42</v>
      </c>
      <c r="B16" s="6">
        <v>14</v>
      </c>
      <c r="C16" s="6">
        <v>10</v>
      </c>
      <c r="D16" s="6">
        <v>4</v>
      </c>
      <c r="E16" s="6">
        <v>2</v>
      </c>
      <c r="F16" s="6">
        <v>0</v>
      </c>
      <c r="G16" s="6">
        <v>3</v>
      </c>
      <c r="H16" s="6">
        <v>1</v>
      </c>
      <c r="I16" s="6">
        <v>4</v>
      </c>
      <c r="J16" s="6">
        <v>2</v>
      </c>
      <c r="K16" s="6">
        <v>1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>
      <c r="A17" s="5" t="s">
        <v>43</v>
      </c>
      <c r="B17" s="6">
        <v>11</v>
      </c>
      <c r="C17" s="6">
        <v>8</v>
      </c>
      <c r="D17" s="6">
        <v>3</v>
      </c>
      <c r="E17" s="6">
        <v>1</v>
      </c>
      <c r="F17" s="6">
        <v>3</v>
      </c>
      <c r="G17" s="6">
        <v>3</v>
      </c>
      <c r="H17" s="6">
        <v>0</v>
      </c>
      <c r="I17" s="6">
        <v>1</v>
      </c>
      <c r="J17" s="6">
        <v>0</v>
      </c>
      <c r="K17" s="6">
        <v>3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</row>
    <row r="18" spans="1:22">
      <c r="A18" s="5" t="s">
        <v>16</v>
      </c>
      <c r="B18" s="6">
        <v>3</v>
      </c>
      <c r="C18" s="6">
        <v>2</v>
      </c>
      <c r="D18" s="6">
        <v>1</v>
      </c>
      <c r="E18" s="6">
        <v>2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</row>
    <row r="19" spans="1:22">
      <c r="A19" s="5" t="s">
        <v>44</v>
      </c>
      <c r="B19" s="6">
        <v>29</v>
      </c>
      <c r="C19" s="6">
        <v>16</v>
      </c>
      <c r="D19" s="6">
        <v>13</v>
      </c>
      <c r="E19" s="6">
        <v>1</v>
      </c>
      <c r="F19" s="6">
        <v>2</v>
      </c>
      <c r="G19" s="6">
        <v>4</v>
      </c>
      <c r="H19" s="6">
        <v>2</v>
      </c>
      <c r="I19" s="6">
        <v>1</v>
      </c>
      <c r="J19" s="6">
        <v>3</v>
      </c>
      <c r="K19" s="6">
        <v>4</v>
      </c>
      <c r="L19" s="6">
        <v>1</v>
      </c>
      <c r="M19" s="6">
        <v>3</v>
      </c>
      <c r="N19" s="6">
        <v>2</v>
      </c>
      <c r="O19" s="6">
        <v>2</v>
      </c>
      <c r="P19" s="6">
        <v>1</v>
      </c>
      <c r="Q19" s="6">
        <v>1</v>
      </c>
      <c r="R19" s="6">
        <v>2</v>
      </c>
      <c r="S19" s="6">
        <v>0</v>
      </c>
      <c r="T19" s="6">
        <v>0</v>
      </c>
      <c r="U19" s="6">
        <v>0</v>
      </c>
      <c r="V19" s="6">
        <v>0</v>
      </c>
    </row>
    <row r="20" spans="1:22">
      <c r="A20" s="3" t="s">
        <v>13</v>
      </c>
      <c r="B20" s="6">
        <v>82</v>
      </c>
      <c r="C20" s="6">
        <v>52</v>
      </c>
      <c r="D20" s="6">
        <v>30</v>
      </c>
      <c r="E20" s="6">
        <v>8</v>
      </c>
      <c r="F20" s="6">
        <v>10</v>
      </c>
      <c r="G20" s="6">
        <v>15</v>
      </c>
      <c r="H20" s="6">
        <v>4</v>
      </c>
      <c r="I20" s="6">
        <v>8</v>
      </c>
      <c r="J20" s="6">
        <v>7</v>
      </c>
      <c r="K20" s="6">
        <v>10</v>
      </c>
      <c r="L20" s="6">
        <v>3</v>
      </c>
      <c r="M20" s="6">
        <v>7</v>
      </c>
      <c r="N20" s="6">
        <v>2</v>
      </c>
      <c r="O20" s="6">
        <v>2</v>
      </c>
      <c r="P20" s="6">
        <v>2</v>
      </c>
      <c r="Q20" s="6">
        <v>2</v>
      </c>
      <c r="R20" s="6">
        <v>2</v>
      </c>
      <c r="S20" s="6">
        <v>0</v>
      </c>
      <c r="T20" s="6">
        <v>0</v>
      </c>
      <c r="U20" s="6">
        <v>0</v>
      </c>
      <c r="V20" s="6">
        <v>0</v>
      </c>
    </row>
    <row r="21" spans="1:22">
      <c r="A21" s="4" t="s">
        <v>17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>
      <c r="A22" s="5" t="s">
        <v>45</v>
      </c>
      <c r="B22" s="6">
        <v>24</v>
      </c>
      <c r="C22" s="6">
        <v>18</v>
      </c>
      <c r="D22" s="6">
        <v>6</v>
      </c>
      <c r="E22" s="6">
        <v>6</v>
      </c>
      <c r="F22" s="6">
        <v>2</v>
      </c>
      <c r="G22" s="6">
        <v>4</v>
      </c>
      <c r="H22" s="6">
        <v>3</v>
      </c>
      <c r="I22" s="6">
        <v>4</v>
      </c>
      <c r="J22" s="6">
        <v>1</v>
      </c>
      <c r="K22" s="6">
        <v>1</v>
      </c>
      <c r="L22" s="6">
        <v>0</v>
      </c>
      <c r="M22" s="6">
        <v>1</v>
      </c>
      <c r="N22" s="6">
        <v>0</v>
      </c>
      <c r="O22" s="6">
        <v>1</v>
      </c>
      <c r="P22" s="6">
        <v>0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</row>
    <row r="23" spans="1:22">
      <c r="A23" s="5" t="s">
        <v>18</v>
      </c>
      <c r="B23" s="6">
        <v>54</v>
      </c>
      <c r="C23" s="6">
        <v>47</v>
      </c>
      <c r="D23" s="6">
        <v>7</v>
      </c>
      <c r="E23" s="6">
        <v>9</v>
      </c>
      <c r="F23" s="6">
        <v>2</v>
      </c>
      <c r="G23" s="6">
        <v>8</v>
      </c>
      <c r="H23" s="6">
        <v>2</v>
      </c>
      <c r="I23" s="6">
        <v>5</v>
      </c>
      <c r="J23" s="6">
        <v>1</v>
      </c>
      <c r="K23" s="6">
        <v>1</v>
      </c>
      <c r="L23" s="6">
        <v>1</v>
      </c>
      <c r="M23" s="6">
        <v>6</v>
      </c>
      <c r="N23" s="6">
        <v>0</v>
      </c>
      <c r="O23" s="6">
        <v>5</v>
      </c>
      <c r="P23" s="6">
        <v>0</v>
      </c>
      <c r="Q23" s="6">
        <v>12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2">
      <c r="A24" s="5" t="s">
        <v>19</v>
      </c>
      <c r="B24" s="6">
        <v>70</v>
      </c>
      <c r="C24" s="6">
        <v>62</v>
      </c>
      <c r="D24" s="6">
        <v>8</v>
      </c>
      <c r="E24" s="6">
        <v>11</v>
      </c>
      <c r="F24" s="6">
        <v>0</v>
      </c>
      <c r="G24" s="6">
        <v>12</v>
      </c>
      <c r="H24" s="6">
        <v>3</v>
      </c>
      <c r="I24" s="6">
        <v>13</v>
      </c>
      <c r="J24" s="6">
        <v>3</v>
      </c>
      <c r="K24" s="6">
        <v>6</v>
      </c>
      <c r="L24" s="6">
        <v>0</v>
      </c>
      <c r="M24" s="6">
        <v>8</v>
      </c>
      <c r="N24" s="6">
        <v>1</v>
      </c>
      <c r="O24" s="6">
        <v>6</v>
      </c>
      <c r="P24" s="6">
        <v>0</v>
      </c>
      <c r="Q24" s="6">
        <v>5</v>
      </c>
      <c r="R24" s="6">
        <v>1</v>
      </c>
      <c r="S24" s="6">
        <v>1</v>
      </c>
      <c r="T24" s="6">
        <v>0</v>
      </c>
      <c r="U24" s="6">
        <v>0</v>
      </c>
      <c r="V24" s="6">
        <v>0</v>
      </c>
    </row>
    <row r="25" spans="1:22">
      <c r="A25" s="5" t="s">
        <v>46</v>
      </c>
      <c r="B25" s="6">
        <v>46</v>
      </c>
      <c r="C25" s="6">
        <v>42</v>
      </c>
      <c r="D25" s="6">
        <v>4</v>
      </c>
      <c r="E25" s="6">
        <v>5</v>
      </c>
      <c r="F25" s="6">
        <v>0</v>
      </c>
      <c r="G25" s="6">
        <v>9</v>
      </c>
      <c r="H25" s="6">
        <v>1</v>
      </c>
      <c r="I25" s="6">
        <v>5</v>
      </c>
      <c r="J25" s="6">
        <v>1</v>
      </c>
      <c r="K25" s="6">
        <v>12</v>
      </c>
      <c r="L25" s="6">
        <v>0</v>
      </c>
      <c r="M25" s="6">
        <v>4</v>
      </c>
      <c r="N25" s="6">
        <v>1</v>
      </c>
      <c r="O25" s="6">
        <v>2</v>
      </c>
      <c r="P25" s="6">
        <v>0</v>
      </c>
      <c r="Q25" s="6">
        <v>3</v>
      </c>
      <c r="R25" s="6">
        <v>1</v>
      </c>
      <c r="S25" s="6">
        <v>2</v>
      </c>
      <c r="T25" s="6">
        <v>0</v>
      </c>
      <c r="U25" s="6">
        <v>0</v>
      </c>
      <c r="V25" s="6">
        <v>0</v>
      </c>
    </row>
    <row r="26" spans="1:22">
      <c r="A26" s="5" t="s">
        <v>47</v>
      </c>
      <c r="B26" s="6">
        <v>20</v>
      </c>
      <c r="C26" s="6">
        <v>18</v>
      </c>
      <c r="D26" s="6">
        <v>2</v>
      </c>
      <c r="E26" s="6">
        <v>0</v>
      </c>
      <c r="F26" s="6">
        <v>1</v>
      </c>
      <c r="G26" s="6">
        <v>5</v>
      </c>
      <c r="H26" s="6">
        <v>0</v>
      </c>
      <c r="I26" s="6">
        <v>3</v>
      </c>
      <c r="J26" s="6">
        <v>0</v>
      </c>
      <c r="K26" s="6">
        <v>3</v>
      </c>
      <c r="L26" s="6">
        <v>0</v>
      </c>
      <c r="M26" s="6">
        <v>1</v>
      </c>
      <c r="N26" s="6">
        <v>0</v>
      </c>
      <c r="O26" s="6">
        <v>4</v>
      </c>
      <c r="P26" s="6">
        <v>0</v>
      </c>
      <c r="Q26" s="6">
        <v>2</v>
      </c>
      <c r="R26" s="6">
        <v>0</v>
      </c>
      <c r="S26" s="6">
        <v>0</v>
      </c>
      <c r="T26" s="6">
        <v>0</v>
      </c>
      <c r="U26" s="6">
        <v>0</v>
      </c>
      <c r="V26" s="6">
        <v>1</v>
      </c>
    </row>
    <row r="27" spans="1:22">
      <c r="A27" s="5" t="s">
        <v>48</v>
      </c>
      <c r="B27" s="6">
        <v>16</v>
      </c>
      <c r="C27" s="6">
        <v>13</v>
      </c>
      <c r="D27" s="6">
        <v>3</v>
      </c>
      <c r="E27" s="6">
        <v>3</v>
      </c>
      <c r="F27" s="6">
        <v>1</v>
      </c>
      <c r="G27" s="6">
        <v>4</v>
      </c>
      <c r="H27" s="6">
        <v>0</v>
      </c>
      <c r="I27" s="6">
        <v>2</v>
      </c>
      <c r="J27" s="6">
        <v>1</v>
      </c>
      <c r="K27" s="6">
        <v>1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1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</row>
    <row r="28" spans="1:22" ht="33">
      <c r="A28" s="5" t="s">
        <v>61</v>
      </c>
      <c r="B28" s="6">
        <v>16</v>
      </c>
      <c r="C28" s="6">
        <v>14</v>
      </c>
      <c r="D28" s="6">
        <v>2</v>
      </c>
      <c r="E28" s="6">
        <v>5</v>
      </c>
      <c r="F28" s="6">
        <v>0</v>
      </c>
      <c r="G28" s="6">
        <v>3</v>
      </c>
      <c r="H28" s="6">
        <v>1</v>
      </c>
      <c r="I28" s="6">
        <v>2</v>
      </c>
      <c r="J28" s="6">
        <v>0</v>
      </c>
      <c r="K28" s="6">
        <v>1</v>
      </c>
      <c r="L28" s="6">
        <v>0</v>
      </c>
      <c r="M28" s="6">
        <v>3</v>
      </c>
      <c r="N28" s="6">
        <v>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</row>
    <row r="29" spans="1:22">
      <c r="A29" s="3" t="s">
        <v>13</v>
      </c>
      <c r="B29" s="6">
        <v>246</v>
      </c>
      <c r="C29" s="6">
        <v>214</v>
      </c>
      <c r="D29" s="6">
        <v>32</v>
      </c>
      <c r="E29" s="6">
        <v>39</v>
      </c>
      <c r="F29" s="6">
        <v>6</v>
      </c>
      <c r="G29" s="6">
        <v>45</v>
      </c>
      <c r="H29" s="6">
        <v>10</v>
      </c>
      <c r="I29" s="6">
        <v>34</v>
      </c>
      <c r="J29" s="6">
        <v>7</v>
      </c>
      <c r="K29" s="6">
        <v>25</v>
      </c>
      <c r="L29" s="6">
        <v>1</v>
      </c>
      <c r="M29" s="6">
        <v>23</v>
      </c>
      <c r="N29" s="6">
        <v>3</v>
      </c>
      <c r="O29" s="6">
        <v>20</v>
      </c>
      <c r="P29" s="6">
        <v>0</v>
      </c>
      <c r="Q29" s="6">
        <v>24</v>
      </c>
      <c r="R29" s="6">
        <v>4</v>
      </c>
      <c r="S29" s="6">
        <v>3</v>
      </c>
      <c r="T29" s="6">
        <v>0</v>
      </c>
      <c r="U29" s="6">
        <v>1</v>
      </c>
      <c r="V29" s="6">
        <v>1</v>
      </c>
    </row>
    <row r="30" spans="1:22">
      <c r="A30" s="4" t="s">
        <v>20</v>
      </c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>
      <c r="A31" s="5" t="s">
        <v>21</v>
      </c>
      <c r="B31" s="6">
        <v>104</v>
      </c>
      <c r="C31" s="6">
        <v>86</v>
      </c>
      <c r="D31" s="6">
        <v>18</v>
      </c>
      <c r="E31" s="6">
        <v>22</v>
      </c>
      <c r="F31" s="6">
        <v>4</v>
      </c>
      <c r="G31" s="6">
        <v>13</v>
      </c>
      <c r="H31" s="6">
        <v>1</v>
      </c>
      <c r="I31" s="6">
        <v>14</v>
      </c>
      <c r="J31" s="6">
        <v>4</v>
      </c>
      <c r="K31" s="6">
        <v>18</v>
      </c>
      <c r="L31" s="6">
        <v>3</v>
      </c>
      <c r="M31" s="6">
        <v>9</v>
      </c>
      <c r="N31" s="6">
        <v>4</v>
      </c>
      <c r="O31" s="6">
        <v>6</v>
      </c>
      <c r="P31" s="6">
        <v>1</v>
      </c>
      <c r="Q31" s="6">
        <v>4</v>
      </c>
      <c r="R31" s="6">
        <v>0</v>
      </c>
      <c r="S31" s="6">
        <v>0</v>
      </c>
      <c r="T31" s="6">
        <v>1</v>
      </c>
      <c r="U31" s="6">
        <v>0</v>
      </c>
      <c r="V31" s="6">
        <v>0</v>
      </c>
    </row>
    <row r="32" spans="1:22">
      <c r="A32" s="5" t="s">
        <v>22</v>
      </c>
      <c r="B32" s="6">
        <v>40</v>
      </c>
      <c r="C32" s="6">
        <v>31</v>
      </c>
      <c r="D32" s="6">
        <v>9</v>
      </c>
      <c r="E32" s="6">
        <v>4</v>
      </c>
      <c r="F32" s="6">
        <v>0</v>
      </c>
      <c r="G32" s="6">
        <v>4</v>
      </c>
      <c r="H32" s="6">
        <v>3</v>
      </c>
      <c r="I32" s="6">
        <v>4</v>
      </c>
      <c r="J32" s="6">
        <v>2</v>
      </c>
      <c r="K32" s="6">
        <v>5</v>
      </c>
      <c r="L32" s="6">
        <v>0</v>
      </c>
      <c r="M32" s="6">
        <v>3</v>
      </c>
      <c r="N32" s="6">
        <v>1</v>
      </c>
      <c r="O32" s="6">
        <v>2</v>
      </c>
      <c r="P32" s="6">
        <v>1</v>
      </c>
      <c r="Q32" s="6">
        <v>7</v>
      </c>
      <c r="R32" s="6">
        <v>1</v>
      </c>
      <c r="S32" s="6">
        <v>1</v>
      </c>
      <c r="T32" s="6">
        <v>1</v>
      </c>
      <c r="U32" s="6">
        <v>1</v>
      </c>
      <c r="V32" s="6">
        <v>0</v>
      </c>
    </row>
    <row r="33" spans="1:22">
      <c r="A33" s="5" t="s">
        <v>23</v>
      </c>
      <c r="B33" s="6">
        <v>147</v>
      </c>
      <c r="C33" s="6">
        <v>122</v>
      </c>
      <c r="D33" s="6">
        <v>25</v>
      </c>
      <c r="E33" s="6">
        <v>18</v>
      </c>
      <c r="F33" s="6">
        <v>9</v>
      </c>
      <c r="G33" s="6">
        <v>14</v>
      </c>
      <c r="H33" s="6">
        <v>4</v>
      </c>
      <c r="I33" s="6">
        <v>29</v>
      </c>
      <c r="J33" s="6">
        <v>5</v>
      </c>
      <c r="K33" s="6">
        <v>18</v>
      </c>
      <c r="L33" s="6">
        <v>2</v>
      </c>
      <c r="M33" s="6">
        <v>21</v>
      </c>
      <c r="N33" s="6">
        <v>2</v>
      </c>
      <c r="O33" s="6">
        <v>7</v>
      </c>
      <c r="P33" s="6">
        <v>0</v>
      </c>
      <c r="Q33" s="6">
        <v>11</v>
      </c>
      <c r="R33" s="6">
        <v>2</v>
      </c>
      <c r="S33" s="6">
        <v>2</v>
      </c>
      <c r="T33" s="6">
        <v>0</v>
      </c>
      <c r="U33" s="6">
        <v>2</v>
      </c>
      <c r="V33" s="6">
        <v>1</v>
      </c>
    </row>
    <row r="34" spans="1:22">
      <c r="A34" s="5" t="s">
        <v>49</v>
      </c>
      <c r="B34" s="6">
        <v>45</v>
      </c>
      <c r="C34" s="6">
        <v>30</v>
      </c>
      <c r="D34" s="6">
        <v>15</v>
      </c>
      <c r="E34" s="6">
        <v>8</v>
      </c>
      <c r="F34" s="6">
        <v>2</v>
      </c>
      <c r="G34" s="6">
        <v>8</v>
      </c>
      <c r="H34" s="6">
        <v>4</v>
      </c>
      <c r="I34" s="6">
        <v>1</v>
      </c>
      <c r="J34" s="6">
        <v>1</v>
      </c>
      <c r="K34" s="6">
        <v>4</v>
      </c>
      <c r="L34" s="6">
        <v>4</v>
      </c>
      <c r="M34" s="6">
        <v>3</v>
      </c>
      <c r="N34" s="6">
        <v>3</v>
      </c>
      <c r="O34" s="6">
        <v>2</v>
      </c>
      <c r="P34" s="6">
        <v>0</v>
      </c>
      <c r="Q34" s="6">
        <v>4</v>
      </c>
      <c r="R34" s="6">
        <v>1</v>
      </c>
      <c r="S34" s="6">
        <v>0</v>
      </c>
      <c r="T34" s="6">
        <v>0</v>
      </c>
      <c r="U34" s="6">
        <v>0</v>
      </c>
      <c r="V34" s="6">
        <v>0</v>
      </c>
    </row>
    <row r="35" spans="1:22">
      <c r="A35" s="5" t="s">
        <v>62</v>
      </c>
      <c r="B35" s="6">
        <v>3</v>
      </c>
      <c r="C35" s="6">
        <v>3</v>
      </c>
      <c r="D35" s="6">
        <v>0</v>
      </c>
      <c r="E35" s="6">
        <v>3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</row>
    <row r="36" spans="1:22">
      <c r="A36" s="5" t="s">
        <v>24</v>
      </c>
      <c r="B36" s="6">
        <v>87</v>
      </c>
      <c r="C36" s="6">
        <v>76</v>
      </c>
      <c r="D36" s="6">
        <v>11</v>
      </c>
      <c r="E36" s="6">
        <v>10</v>
      </c>
      <c r="F36" s="6">
        <v>2</v>
      </c>
      <c r="G36" s="6">
        <v>19</v>
      </c>
      <c r="H36" s="6">
        <v>1</v>
      </c>
      <c r="I36" s="6">
        <v>12</v>
      </c>
      <c r="J36" s="6">
        <v>1</v>
      </c>
      <c r="K36" s="6">
        <v>9</v>
      </c>
      <c r="L36" s="6">
        <v>0</v>
      </c>
      <c r="M36" s="6">
        <v>8</v>
      </c>
      <c r="N36" s="6">
        <v>2</v>
      </c>
      <c r="O36" s="6">
        <v>9</v>
      </c>
      <c r="P36" s="6">
        <v>1</v>
      </c>
      <c r="Q36" s="6">
        <v>9</v>
      </c>
      <c r="R36" s="6">
        <v>3</v>
      </c>
      <c r="S36" s="6">
        <v>0</v>
      </c>
      <c r="T36" s="6">
        <v>1</v>
      </c>
      <c r="U36" s="6">
        <v>0</v>
      </c>
      <c r="V36" s="6">
        <v>0</v>
      </c>
    </row>
    <row r="37" spans="1:22">
      <c r="A37" s="3" t="s">
        <v>13</v>
      </c>
      <c r="B37" s="6">
        <v>426</v>
      </c>
      <c r="C37" s="6">
        <v>348</v>
      </c>
      <c r="D37" s="6">
        <v>78</v>
      </c>
      <c r="E37" s="6">
        <v>65</v>
      </c>
      <c r="F37" s="6">
        <v>17</v>
      </c>
      <c r="G37" s="6">
        <v>58</v>
      </c>
      <c r="H37" s="6">
        <v>13</v>
      </c>
      <c r="I37" s="6">
        <v>60</v>
      </c>
      <c r="J37" s="6">
        <v>13</v>
      </c>
      <c r="K37" s="6">
        <v>54</v>
      </c>
      <c r="L37" s="6">
        <v>9</v>
      </c>
      <c r="M37" s="6">
        <v>44</v>
      </c>
      <c r="N37" s="6">
        <v>12</v>
      </c>
      <c r="O37" s="6">
        <v>26</v>
      </c>
      <c r="P37" s="6">
        <v>3</v>
      </c>
      <c r="Q37" s="6">
        <v>35</v>
      </c>
      <c r="R37" s="6">
        <v>7</v>
      </c>
      <c r="S37" s="6">
        <v>3</v>
      </c>
      <c r="T37" s="6">
        <v>3</v>
      </c>
      <c r="U37" s="6">
        <v>3</v>
      </c>
      <c r="V37" s="6">
        <v>1</v>
      </c>
    </row>
    <row r="38" spans="1:22">
      <c r="A38" s="4" t="s">
        <v>25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/>
    </row>
    <row r="39" spans="1:22">
      <c r="A39" s="5" t="s">
        <v>63</v>
      </c>
      <c r="B39" s="6">
        <v>9</v>
      </c>
      <c r="C39" s="6">
        <v>5</v>
      </c>
      <c r="D39" s="6">
        <v>4</v>
      </c>
      <c r="E39" s="6">
        <v>1</v>
      </c>
      <c r="F39" s="6">
        <v>0</v>
      </c>
      <c r="G39" s="6">
        <v>3</v>
      </c>
      <c r="H39" s="6">
        <v>2</v>
      </c>
      <c r="I39" s="6">
        <v>1</v>
      </c>
      <c r="J39" s="6">
        <v>2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</row>
    <row r="40" spans="1:22">
      <c r="A40" s="5" t="s">
        <v>50</v>
      </c>
      <c r="B40" s="6">
        <v>53</v>
      </c>
      <c r="C40" s="6">
        <v>32</v>
      </c>
      <c r="D40" s="6">
        <v>21</v>
      </c>
      <c r="E40" s="6">
        <v>6</v>
      </c>
      <c r="F40" s="6">
        <v>1</v>
      </c>
      <c r="G40" s="6">
        <v>3</v>
      </c>
      <c r="H40" s="6">
        <v>2</v>
      </c>
      <c r="I40" s="6">
        <v>3</v>
      </c>
      <c r="J40" s="6">
        <v>2</v>
      </c>
      <c r="K40" s="6">
        <v>4</v>
      </c>
      <c r="L40" s="6">
        <v>8</v>
      </c>
      <c r="M40" s="6">
        <v>4</v>
      </c>
      <c r="N40" s="6">
        <v>2</v>
      </c>
      <c r="O40" s="6">
        <v>4</v>
      </c>
      <c r="P40" s="6">
        <v>3</v>
      </c>
      <c r="Q40" s="6">
        <v>8</v>
      </c>
      <c r="R40" s="6">
        <v>3</v>
      </c>
      <c r="S40" s="6">
        <v>0</v>
      </c>
      <c r="T40" s="6">
        <v>0</v>
      </c>
      <c r="U40" s="6">
        <v>0</v>
      </c>
      <c r="V40" s="6">
        <v>0</v>
      </c>
    </row>
    <row r="41" spans="1:22">
      <c r="A41" s="5" t="s">
        <v>51</v>
      </c>
      <c r="B41" s="6">
        <v>44</v>
      </c>
      <c r="C41" s="6">
        <v>32</v>
      </c>
      <c r="D41" s="6">
        <v>12</v>
      </c>
      <c r="E41" s="6">
        <v>5</v>
      </c>
      <c r="F41" s="6">
        <v>4</v>
      </c>
      <c r="G41" s="6">
        <v>1</v>
      </c>
      <c r="H41" s="6">
        <v>1</v>
      </c>
      <c r="I41" s="6">
        <v>5</v>
      </c>
      <c r="J41" s="6">
        <v>3</v>
      </c>
      <c r="K41" s="6">
        <v>4</v>
      </c>
      <c r="L41" s="6">
        <v>1</v>
      </c>
      <c r="M41" s="6">
        <v>7</v>
      </c>
      <c r="N41" s="6">
        <v>1</v>
      </c>
      <c r="O41" s="6">
        <v>4</v>
      </c>
      <c r="P41" s="6">
        <v>2</v>
      </c>
      <c r="Q41" s="6">
        <v>5</v>
      </c>
      <c r="R41" s="6">
        <v>0</v>
      </c>
      <c r="S41" s="6">
        <v>0</v>
      </c>
      <c r="T41" s="6">
        <v>0</v>
      </c>
      <c r="U41" s="6">
        <v>1</v>
      </c>
      <c r="V41" s="6">
        <v>0</v>
      </c>
    </row>
    <row r="42" spans="1:22">
      <c r="A42" s="5" t="s">
        <v>52</v>
      </c>
      <c r="B42" s="6">
        <v>35</v>
      </c>
      <c r="C42" s="6">
        <v>23</v>
      </c>
      <c r="D42" s="6">
        <v>12</v>
      </c>
      <c r="E42" s="6">
        <v>3</v>
      </c>
      <c r="F42" s="6">
        <v>3</v>
      </c>
      <c r="G42" s="6">
        <v>5</v>
      </c>
      <c r="H42" s="6">
        <v>0</v>
      </c>
      <c r="I42" s="6">
        <v>1</v>
      </c>
      <c r="J42" s="6">
        <v>2</v>
      </c>
      <c r="K42" s="6">
        <v>4</v>
      </c>
      <c r="L42" s="6">
        <v>3</v>
      </c>
      <c r="M42" s="6">
        <v>1</v>
      </c>
      <c r="N42" s="6">
        <v>0</v>
      </c>
      <c r="O42" s="6">
        <v>4</v>
      </c>
      <c r="P42" s="6">
        <v>3</v>
      </c>
      <c r="Q42" s="6">
        <v>4</v>
      </c>
      <c r="R42" s="6">
        <v>1</v>
      </c>
      <c r="S42" s="6">
        <v>0</v>
      </c>
      <c r="T42" s="6">
        <v>0</v>
      </c>
      <c r="U42" s="6">
        <v>1</v>
      </c>
      <c r="V42" s="6">
        <v>0</v>
      </c>
    </row>
    <row r="43" spans="1:22">
      <c r="A43" s="5" t="s">
        <v>53</v>
      </c>
      <c r="B43" s="6">
        <v>33</v>
      </c>
      <c r="C43" s="6">
        <v>19</v>
      </c>
      <c r="D43" s="6">
        <v>14</v>
      </c>
      <c r="E43" s="6">
        <v>4</v>
      </c>
      <c r="F43" s="6">
        <v>1</v>
      </c>
      <c r="G43" s="6">
        <v>5</v>
      </c>
      <c r="H43" s="6">
        <v>3</v>
      </c>
      <c r="I43" s="6">
        <v>3</v>
      </c>
      <c r="J43" s="6">
        <v>4</v>
      </c>
      <c r="K43" s="6">
        <v>1</v>
      </c>
      <c r="L43" s="6">
        <v>0</v>
      </c>
      <c r="M43" s="6">
        <v>1</v>
      </c>
      <c r="N43" s="6">
        <v>3</v>
      </c>
      <c r="O43" s="6">
        <v>0</v>
      </c>
      <c r="P43" s="6">
        <v>0</v>
      </c>
      <c r="Q43" s="6">
        <v>5</v>
      </c>
      <c r="R43" s="6">
        <v>2</v>
      </c>
      <c r="S43" s="6">
        <v>0</v>
      </c>
      <c r="T43" s="6">
        <v>1</v>
      </c>
      <c r="U43" s="6">
        <v>0</v>
      </c>
      <c r="V43" s="6">
        <v>0</v>
      </c>
    </row>
    <row r="44" spans="1:22">
      <c r="A44" s="5" t="s">
        <v>54</v>
      </c>
      <c r="B44" s="6">
        <v>1</v>
      </c>
      <c r="C44" s="6">
        <v>1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</row>
    <row r="45" spans="1:22">
      <c r="A45" s="3" t="s">
        <v>13</v>
      </c>
      <c r="B45" s="6">
        <v>175</v>
      </c>
      <c r="C45" s="6">
        <v>112</v>
      </c>
      <c r="D45" s="6">
        <v>63</v>
      </c>
      <c r="E45" s="6">
        <v>20</v>
      </c>
      <c r="F45" s="6">
        <v>9</v>
      </c>
      <c r="G45" s="6">
        <v>17</v>
      </c>
      <c r="H45" s="6">
        <v>8</v>
      </c>
      <c r="I45" s="6">
        <v>13</v>
      </c>
      <c r="J45" s="6">
        <v>13</v>
      </c>
      <c r="K45" s="6">
        <v>13</v>
      </c>
      <c r="L45" s="6">
        <v>12</v>
      </c>
      <c r="M45" s="6">
        <v>13</v>
      </c>
      <c r="N45" s="6">
        <v>6</v>
      </c>
      <c r="O45" s="6">
        <v>12</v>
      </c>
      <c r="P45" s="6">
        <v>8</v>
      </c>
      <c r="Q45" s="6">
        <v>22</v>
      </c>
      <c r="R45" s="6">
        <v>6</v>
      </c>
      <c r="S45" s="6">
        <v>0</v>
      </c>
      <c r="T45" s="6">
        <v>1</v>
      </c>
      <c r="U45" s="6">
        <v>2</v>
      </c>
      <c r="V45" s="6">
        <v>0</v>
      </c>
    </row>
    <row r="46" spans="1:22">
      <c r="A46" s="4" t="s">
        <v>55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/>
    </row>
    <row r="47" spans="1:22">
      <c r="A47" s="5" t="s">
        <v>64</v>
      </c>
      <c r="B47" s="6">
        <v>58</v>
      </c>
      <c r="C47" s="6">
        <v>43</v>
      </c>
      <c r="D47" s="6">
        <v>15</v>
      </c>
      <c r="E47" s="6">
        <v>26</v>
      </c>
      <c r="F47" s="6">
        <v>8</v>
      </c>
      <c r="G47" s="6">
        <v>11</v>
      </c>
      <c r="H47" s="6">
        <v>5</v>
      </c>
      <c r="I47" s="6">
        <v>3</v>
      </c>
      <c r="J47" s="6">
        <v>0</v>
      </c>
      <c r="K47" s="6">
        <v>3</v>
      </c>
      <c r="L47" s="6">
        <v>2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</row>
    <row r="48" spans="1:22">
      <c r="A48" s="3" t="s">
        <v>13</v>
      </c>
      <c r="B48" s="6">
        <v>58</v>
      </c>
      <c r="C48" s="6">
        <v>43</v>
      </c>
      <c r="D48" s="6">
        <v>15</v>
      </c>
      <c r="E48" s="6">
        <v>26</v>
      </c>
      <c r="F48" s="6">
        <v>8</v>
      </c>
      <c r="G48" s="6">
        <v>11</v>
      </c>
      <c r="H48" s="6">
        <v>5</v>
      </c>
      <c r="I48" s="6">
        <v>3</v>
      </c>
      <c r="J48" s="6">
        <v>0</v>
      </c>
      <c r="K48" s="6">
        <v>3</v>
      </c>
      <c r="L48" s="6">
        <v>2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</row>
    <row r="49" spans="1:22">
      <c r="A49" s="4" t="s">
        <v>26</v>
      </c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6"/>
    </row>
    <row r="50" spans="1:22">
      <c r="A50" s="32" t="s">
        <v>27</v>
      </c>
      <c r="B50" s="33">
        <v>91</v>
      </c>
      <c r="C50" s="33">
        <v>76</v>
      </c>
      <c r="D50" s="33">
        <v>15</v>
      </c>
      <c r="E50" s="33">
        <v>13</v>
      </c>
      <c r="F50" s="33">
        <v>1</v>
      </c>
      <c r="G50" s="33">
        <v>7</v>
      </c>
      <c r="H50" s="33">
        <v>1</v>
      </c>
      <c r="I50" s="33">
        <v>11</v>
      </c>
      <c r="J50" s="33">
        <v>6</v>
      </c>
      <c r="K50" s="33">
        <v>13</v>
      </c>
      <c r="L50" s="33">
        <v>1</v>
      </c>
      <c r="M50" s="33">
        <v>11</v>
      </c>
      <c r="N50" s="33">
        <v>2</v>
      </c>
      <c r="O50" s="33">
        <v>10</v>
      </c>
      <c r="P50" s="33">
        <v>3</v>
      </c>
      <c r="Q50" s="33">
        <v>10</v>
      </c>
      <c r="R50" s="33">
        <v>1</v>
      </c>
      <c r="S50" s="33">
        <v>0</v>
      </c>
      <c r="T50" s="33">
        <v>0</v>
      </c>
      <c r="U50" s="33">
        <v>1</v>
      </c>
      <c r="V50" s="33">
        <v>0</v>
      </c>
    </row>
    <row r="51" spans="1:22">
      <c r="A51" s="32" t="s">
        <v>72</v>
      </c>
      <c r="B51" s="33">
        <v>52</v>
      </c>
      <c r="C51" s="33">
        <v>32</v>
      </c>
      <c r="D51" s="33">
        <v>20</v>
      </c>
      <c r="E51" s="33">
        <v>6</v>
      </c>
      <c r="F51" s="33">
        <v>2</v>
      </c>
      <c r="G51" s="33">
        <v>3</v>
      </c>
      <c r="H51" s="33">
        <v>6</v>
      </c>
      <c r="I51" s="33">
        <v>3</v>
      </c>
      <c r="J51" s="33">
        <v>4</v>
      </c>
      <c r="K51" s="33">
        <v>3</v>
      </c>
      <c r="L51" s="33">
        <v>1</v>
      </c>
      <c r="M51" s="33">
        <v>5</v>
      </c>
      <c r="N51" s="33">
        <v>3</v>
      </c>
      <c r="O51" s="33">
        <v>3</v>
      </c>
      <c r="P51" s="33">
        <v>1</v>
      </c>
      <c r="Q51" s="33">
        <v>6</v>
      </c>
      <c r="R51" s="33">
        <v>1</v>
      </c>
      <c r="S51" s="33">
        <v>1</v>
      </c>
      <c r="T51" s="33">
        <v>1</v>
      </c>
      <c r="U51" s="33">
        <v>2</v>
      </c>
      <c r="V51" s="33">
        <v>1</v>
      </c>
    </row>
    <row r="52" spans="1:22">
      <c r="A52" s="32" t="s">
        <v>56</v>
      </c>
      <c r="B52" s="33">
        <v>24</v>
      </c>
      <c r="C52" s="33">
        <v>19</v>
      </c>
      <c r="D52" s="33">
        <v>5</v>
      </c>
      <c r="E52" s="33">
        <v>5</v>
      </c>
      <c r="F52" s="33">
        <v>1</v>
      </c>
      <c r="G52" s="33">
        <v>1</v>
      </c>
      <c r="H52" s="33">
        <v>1</v>
      </c>
      <c r="I52" s="33">
        <v>4</v>
      </c>
      <c r="J52" s="33">
        <v>0</v>
      </c>
      <c r="K52" s="33">
        <v>3</v>
      </c>
      <c r="L52" s="33">
        <v>0</v>
      </c>
      <c r="M52" s="33">
        <v>1</v>
      </c>
      <c r="N52" s="33">
        <v>2</v>
      </c>
      <c r="O52" s="33">
        <v>2</v>
      </c>
      <c r="P52" s="33">
        <v>0</v>
      </c>
      <c r="Q52" s="33">
        <v>3</v>
      </c>
      <c r="R52" s="33">
        <v>1</v>
      </c>
      <c r="S52" s="33">
        <v>0</v>
      </c>
      <c r="T52" s="33">
        <v>0</v>
      </c>
      <c r="U52" s="33">
        <v>0</v>
      </c>
      <c r="V52" s="33">
        <v>0</v>
      </c>
    </row>
    <row r="53" spans="1:22">
      <c r="A53" s="31" t="s">
        <v>13</v>
      </c>
      <c r="B53" s="33">
        <v>167</v>
      </c>
      <c r="C53" s="33">
        <v>127</v>
      </c>
      <c r="D53" s="33">
        <v>40</v>
      </c>
      <c r="E53" s="33">
        <v>24</v>
      </c>
      <c r="F53" s="33">
        <v>4</v>
      </c>
      <c r="G53" s="33">
        <v>11</v>
      </c>
      <c r="H53" s="33">
        <v>8</v>
      </c>
      <c r="I53" s="33">
        <v>18</v>
      </c>
      <c r="J53" s="33">
        <v>10</v>
      </c>
      <c r="K53" s="33">
        <v>19</v>
      </c>
      <c r="L53" s="33">
        <v>2</v>
      </c>
      <c r="M53" s="33">
        <v>17</v>
      </c>
      <c r="N53" s="33">
        <v>7</v>
      </c>
      <c r="O53" s="33">
        <v>15</v>
      </c>
      <c r="P53" s="33">
        <v>4</v>
      </c>
      <c r="Q53" s="33">
        <v>19</v>
      </c>
      <c r="R53" s="33">
        <v>3</v>
      </c>
      <c r="S53" s="33">
        <v>1</v>
      </c>
      <c r="T53" s="33">
        <v>1</v>
      </c>
      <c r="U53" s="33">
        <v>3</v>
      </c>
      <c r="V53" s="33">
        <v>1</v>
      </c>
    </row>
    <row r="54" spans="1:22">
      <c r="A54" s="4" t="s">
        <v>28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6"/>
    </row>
    <row r="55" spans="1:22">
      <c r="A55" s="5" t="s">
        <v>57</v>
      </c>
      <c r="B55" s="6">
        <v>15</v>
      </c>
      <c r="C55" s="6">
        <v>9</v>
      </c>
      <c r="D55" s="6">
        <v>6</v>
      </c>
      <c r="E55" s="6">
        <v>1</v>
      </c>
      <c r="F55" s="6">
        <v>2</v>
      </c>
      <c r="G55" s="6">
        <v>2</v>
      </c>
      <c r="H55" s="6">
        <v>1</v>
      </c>
      <c r="I55" s="6">
        <v>3</v>
      </c>
      <c r="J55" s="6">
        <v>0</v>
      </c>
      <c r="K55" s="6">
        <v>0</v>
      </c>
      <c r="L55" s="6">
        <v>0</v>
      </c>
      <c r="M55" s="6">
        <v>0</v>
      </c>
      <c r="N55" s="6">
        <v>2</v>
      </c>
      <c r="O55" s="6">
        <v>2</v>
      </c>
      <c r="P55" s="6">
        <v>1</v>
      </c>
      <c r="Q55" s="6">
        <v>1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</row>
    <row r="56" spans="1:22">
      <c r="A56" s="5" t="s">
        <v>29</v>
      </c>
      <c r="B56" s="6">
        <v>114</v>
      </c>
      <c r="C56" s="6">
        <v>90</v>
      </c>
      <c r="D56" s="6">
        <v>24</v>
      </c>
      <c r="E56" s="6">
        <v>11</v>
      </c>
      <c r="F56" s="6">
        <v>3</v>
      </c>
      <c r="G56" s="6">
        <v>7</v>
      </c>
      <c r="H56" s="6">
        <v>4</v>
      </c>
      <c r="I56" s="6">
        <v>16</v>
      </c>
      <c r="J56" s="6">
        <v>3</v>
      </c>
      <c r="K56" s="6">
        <v>19</v>
      </c>
      <c r="L56" s="6">
        <v>4</v>
      </c>
      <c r="M56" s="6">
        <v>13</v>
      </c>
      <c r="N56" s="6">
        <v>6</v>
      </c>
      <c r="O56" s="6">
        <v>12</v>
      </c>
      <c r="P56" s="6">
        <v>3</v>
      </c>
      <c r="Q56" s="6">
        <v>12</v>
      </c>
      <c r="R56" s="6">
        <v>1</v>
      </c>
      <c r="S56" s="6">
        <v>0</v>
      </c>
      <c r="T56" s="6">
        <v>0</v>
      </c>
      <c r="U56" s="6">
        <v>0</v>
      </c>
      <c r="V56" s="6">
        <v>0</v>
      </c>
    </row>
    <row r="57" spans="1:22">
      <c r="A57" s="5" t="s">
        <v>65</v>
      </c>
      <c r="B57" s="6">
        <v>18</v>
      </c>
      <c r="C57" s="6">
        <v>16</v>
      </c>
      <c r="D57" s="6">
        <v>2</v>
      </c>
      <c r="E57" s="6">
        <v>3</v>
      </c>
      <c r="F57" s="6">
        <v>1</v>
      </c>
      <c r="G57" s="6">
        <v>5</v>
      </c>
      <c r="H57" s="6">
        <v>0</v>
      </c>
      <c r="I57" s="6">
        <v>1</v>
      </c>
      <c r="J57" s="6">
        <v>0</v>
      </c>
      <c r="K57" s="6">
        <v>1</v>
      </c>
      <c r="L57" s="6">
        <v>0</v>
      </c>
      <c r="M57" s="6">
        <v>1</v>
      </c>
      <c r="N57" s="6">
        <v>0</v>
      </c>
      <c r="O57" s="6">
        <v>1</v>
      </c>
      <c r="P57" s="6">
        <v>0</v>
      </c>
      <c r="Q57" s="6">
        <v>4</v>
      </c>
      <c r="R57" s="6">
        <v>1</v>
      </c>
      <c r="S57" s="6">
        <v>0</v>
      </c>
      <c r="T57" s="6">
        <v>0</v>
      </c>
      <c r="U57" s="6">
        <v>0</v>
      </c>
      <c r="V57" s="6">
        <v>0</v>
      </c>
    </row>
    <row r="58" spans="1:22">
      <c r="A58" s="5" t="s">
        <v>66</v>
      </c>
      <c r="B58" s="6">
        <v>56</v>
      </c>
      <c r="C58" s="6">
        <v>52</v>
      </c>
      <c r="D58" s="6">
        <v>4</v>
      </c>
      <c r="E58" s="6">
        <v>11</v>
      </c>
      <c r="F58" s="6">
        <v>0</v>
      </c>
      <c r="G58" s="6">
        <v>13</v>
      </c>
      <c r="H58" s="6">
        <v>2</v>
      </c>
      <c r="I58" s="6">
        <v>13</v>
      </c>
      <c r="J58" s="6">
        <v>2</v>
      </c>
      <c r="K58" s="6">
        <v>2</v>
      </c>
      <c r="L58" s="6">
        <v>0</v>
      </c>
      <c r="M58" s="6">
        <v>5</v>
      </c>
      <c r="N58" s="6">
        <v>0</v>
      </c>
      <c r="O58" s="6">
        <v>6</v>
      </c>
      <c r="P58" s="6">
        <v>0</v>
      </c>
      <c r="Q58" s="6">
        <v>1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</row>
    <row r="59" spans="1:22">
      <c r="A59" s="5" t="s">
        <v>67</v>
      </c>
      <c r="B59" s="6">
        <v>1</v>
      </c>
      <c r="C59" s="6">
        <v>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</row>
    <row r="60" spans="1:22" ht="33">
      <c r="A60" s="5" t="s">
        <v>68</v>
      </c>
      <c r="B60" s="6">
        <v>1</v>
      </c>
      <c r="C60" s="6">
        <v>1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</row>
    <row r="61" spans="1:22">
      <c r="A61" s="5" t="s">
        <v>58</v>
      </c>
      <c r="B61" s="6">
        <v>8</v>
      </c>
      <c r="C61" s="6">
        <v>4</v>
      </c>
      <c r="D61" s="6">
        <v>4</v>
      </c>
      <c r="E61" s="6">
        <v>1</v>
      </c>
      <c r="F61" s="6">
        <v>2</v>
      </c>
      <c r="G61" s="6">
        <v>1</v>
      </c>
      <c r="H61" s="6">
        <v>2</v>
      </c>
      <c r="I61" s="6">
        <v>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</row>
    <row r="62" spans="1:22">
      <c r="A62" s="3" t="s">
        <v>13</v>
      </c>
      <c r="B62" s="6">
        <v>213</v>
      </c>
      <c r="C62" s="6">
        <v>173</v>
      </c>
      <c r="D62" s="6">
        <v>40</v>
      </c>
      <c r="E62" s="6">
        <v>27</v>
      </c>
      <c r="F62" s="6">
        <v>8</v>
      </c>
      <c r="G62" s="6">
        <v>28</v>
      </c>
      <c r="H62" s="6">
        <v>9</v>
      </c>
      <c r="I62" s="6">
        <v>34</v>
      </c>
      <c r="J62" s="6">
        <v>5</v>
      </c>
      <c r="K62" s="6">
        <v>23</v>
      </c>
      <c r="L62" s="6">
        <v>4</v>
      </c>
      <c r="M62" s="6">
        <v>20</v>
      </c>
      <c r="N62" s="6">
        <v>8</v>
      </c>
      <c r="O62" s="6">
        <v>21</v>
      </c>
      <c r="P62" s="6">
        <v>4</v>
      </c>
      <c r="Q62" s="6">
        <v>19</v>
      </c>
      <c r="R62" s="6">
        <v>2</v>
      </c>
      <c r="S62" s="6">
        <v>0</v>
      </c>
      <c r="T62" s="6">
        <v>0</v>
      </c>
      <c r="U62" s="6">
        <v>1</v>
      </c>
      <c r="V62" s="6">
        <v>0</v>
      </c>
    </row>
    <row r="63" spans="1:22" s="12" customFormat="1">
      <c r="A63" s="13" t="s">
        <v>30</v>
      </c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6"/>
    </row>
    <row r="64" spans="1:22" s="12" customFormat="1">
      <c r="A64" s="8" t="s">
        <v>31</v>
      </c>
      <c r="B64" s="9">
        <v>68</v>
      </c>
      <c r="C64" s="9">
        <v>24</v>
      </c>
      <c r="D64" s="9">
        <v>44</v>
      </c>
      <c r="E64" s="9">
        <v>1</v>
      </c>
      <c r="F64" s="9">
        <v>8</v>
      </c>
      <c r="G64" s="9">
        <v>4</v>
      </c>
      <c r="H64" s="9">
        <v>10</v>
      </c>
      <c r="I64" s="9">
        <v>4</v>
      </c>
      <c r="J64" s="9">
        <v>6</v>
      </c>
      <c r="K64" s="9">
        <v>5</v>
      </c>
      <c r="L64" s="9">
        <v>4</v>
      </c>
      <c r="M64" s="9">
        <v>2</v>
      </c>
      <c r="N64" s="9">
        <v>6</v>
      </c>
      <c r="O64" s="9">
        <v>4</v>
      </c>
      <c r="P64" s="9">
        <v>4</v>
      </c>
      <c r="Q64" s="9">
        <v>2</v>
      </c>
      <c r="R64" s="9">
        <v>1</v>
      </c>
      <c r="S64" s="9">
        <v>0</v>
      </c>
      <c r="T64" s="9">
        <v>3</v>
      </c>
      <c r="U64" s="9">
        <v>2</v>
      </c>
      <c r="V64" s="9">
        <v>2</v>
      </c>
    </row>
    <row r="65" spans="1:22" s="12" customFormat="1">
      <c r="A65" s="8" t="s">
        <v>32</v>
      </c>
      <c r="B65" s="9">
        <v>2</v>
      </c>
      <c r="C65" s="9">
        <v>2</v>
      </c>
      <c r="D65" s="9">
        <v>0</v>
      </c>
      <c r="E65" s="9">
        <v>2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</row>
    <row r="66" spans="1:22" s="12" customFormat="1">
      <c r="A66" s="8" t="s">
        <v>59</v>
      </c>
      <c r="B66" s="9">
        <v>23</v>
      </c>
      <c r="C66" s="9">
        <v>10</v>
      </c>
      <c r="D66" s="9">
        <v>13</v>
      </c>
      <c r="E66" s="9">
        <v>0</v>
      </c>
      <c r="F66" s="9">
        <v>1</v>
      </c>
      <c r="G66" s="9">
        <v>1</v>
      </c>
      <c r="H66" s="9">
        <v>3</v>
      </c>
      <c r="I66" s="9">
        <v>1</v>
      </c>
      <c r="J66" s="9">
        <v>1</v>
      </c>
      <c r="K66" s="9">
        <v>2</v>
      </c>
      <c r="L66" s="9">
        <v>0</v>
      </c>
      <c r="M66" s="9">
        <v>1</v>
      </c>
      <c r="N66" s="9">
        <v>3</v>
      </c>
      <c r="O66" s="9">
        <v>2</v>
      </c>
      <c r="P66" s="9">
        <v>4</v>
      </c>
      <c r="Q66" s="9">
        <v>0</v>
      </c>
      <c r="R66" s="9">
        <v>1</v>
      </c>
      <c r="S66" s="9">
        <v>1</v>
      </c>
      <c r="T66" s="9">
        <v>0</v>
      </c>
      <c r="U66" s="9">
        <v>2</v>
      </c>
      <c r="V66" s="9">
        <v>0</v>
      </c>
    </row>
    <row r="67" spans="1:22" s="12" customFormat="1">
      <c r="A67" s="11" t="s">
        <v>13</v>
      </c>
      <c r="B67" s="9">
        <v>93</v>
      </c>
      <c r="C67" s="9">
        <v>36</v>
      </c>
      <c r="D67" s="9">
        <v>57</v>
      </c>
      <c r="E67" s="9">
        <v>3</v>
      </c>
      <c r="F67" s="9">
        <v>9</v>
      </c>
      <c r="G67" s="9">
        <v>5</v>
      </c>
      <c r="H67" s="9">
        <v>13</v>
      </c>
      <c r="I67" s="9">
        <v>5</v>
      </c>
      <c r="J67" s="9">
        <v>7</v>
      </c>
      <c r="K67" s="9">
        <v>7</v>
      </c>
      <c r="L67" s="9">
        <v>4</v>
      </c>
      <c r="M67" s="9">
        <v>3</v>
      </c>
      <c r="N67" s="9">
        <v>9</v>
      </c>
      <c r="O67" s="9">
        <v>6</v>
      </c>
      <c r="P67" s="9">
        <v>8</v>
      </c>
      <c r="Q67" s="9">
        <v>2</v>
      </c>
      <c r="R67" s="9">
        <v>2</v>
      </c>
      <c r="S67" s="9">
        <v>1</v>
      </c>
      <c r="T67" s="9">
        <v>3</v>
      </c>
      <c r="U67" s="9">
        <v>4</v>
      </c>
      <c r="V67" s="9">
        <v>2</v>
      </c>
    </row>
    <row r="68" spans="1:22">
      <c r="A68" s="7" t="s">
        <v>69</v>
      </c>
      <c r="B68" s="10">
        <f t="shared" ref="B68:V68" si="0">SUM(B62,B53,B48,B45,B37,B29,B20,B13)</f>
        <v>1509</v>
      </c>
      <c r="C68" s="10">
        <f t="shared" si="0"/>
        <v>1142</v>
      </c>
      <c r="D68" s="10">
        <f t="shared" si="0"/>
        <v>367</v>
      </c>
      <c r="E68" s="10">
        <f t="shared" si="0"/>
        <v>218</v>
      </c>
      <c r="F68" s="10">
        <f t="shared" si="0"/>
        <v>75</v>
      </c>
      <c r="G68" s="10">
        <f t="shared" si="0"/>
        <v>191</v>
      </c>
      <c r="H68" s="10">
        <f t="shared" si="0"/>
        <v>67</v>
      </c>
      <c r="I68" s="10">
        <f t="shared" si="0"/>
        <v>178</v>
      </c>
      <c r="J68" s="10">
        <f t="shared" si="0"/>
        <v>63</v>
      </c>
      <c r="K68" s="10">
        <f t="shared" si="0"/>
        <v>160</v>
      </c>
      <c r="L68" s="10">
        <f t="shared" si="0"/>
        <v>40</v>
      </c>
      <c r="M68" s="10">
        <f t="shared" si="0"/>
        <v>137</v>
      </c>
      <c r="N68" s="10">
        <f t="shared" si="0"/>
        <v>45</v>
      </c>
      <c r="O68" s="10">
        <f t="shared" si="0"/>
        <v>103</v>
      </c>
      <c r="P68" s="10">
        <f t="shared" si="0"/>
        <v>33</v>
      </c>
      <c r="Q68" s="10">
        <f t="shared" si="0"/>
        <v>138</v>
      </c>
      <c r="R68" s="10">
        <f t="shared" si="0"/>
        <v>36</v>
      </c>
      <c r="S68" s="10">
        <f t="shared" si="0"/>
        <v>7</v>
      </c>
      <c r="T68" s="10">
        <f t="shared" si="0"/>
        <v>5</v>
      </c>
      <c r="U68" s="10">
        <f t="shared" si="0"/>
        <v>10</v>
      </c>
      <c r="V68" s="10">
        <f t="shared" si="0"/>
        <v>3</v>
      </c>
    </row>
    <row r="69" spans="1:22">
      <c r="A69" s="7" t="s">
        <v>70</v>
      </c>
      <c r="B69" s="10">
        <f>B67</f>
        <v>93</v>
      </c>
      <c r="C69" s="10">
        <f t="shared" ref="C69:V69" si="1">C67</f>
        <v>36</v>
      </c>
      <c r="D69" s="10">
        <f t="shared" si="1"/>
        <v>57</v>
      </c>
      <c r="E69" s="10">
        <f t="shared" si="1"/>
        <v>3</v>
      </c>
      <c r="F69" s="10">
        <f t="shared" si="1"/>
        <v>9</v>
      </c>
      <c r="G69" s="10">
        <f t="shared" si="1"/>
        <v>5</v>
      </c>
      <c r="H69" s="10">
        <f t="shared" si="1"/>
        <v>13</v>
      </c>
      <c r="I69" s="10">
        <f t="shared" si="1"/>
        <v>5</v>
      </c>
      <c r="J69" s="10">
        <f t="shared" si="1"/>
        <v>7</v>
      </c>
      <c r="K69" s="10">
        <f t="shared" si="1"/>
        <v>7</v>
      </c>
      <c r="L69" s="10">
        <f t="shared" si="1"/>
        <v>4</v>
      </c>
      <c r="M69" s="10">
        <f t="shared" si="1"/>
        <v>3</v>
      </c>
      <c r="N69" s="10">
        <f t="shared" si="1"/>
        <v>9</v>
      </c>
      <c r="O69" s="10">
        <f t="shared" si="1"/>
        <v>6</v>
      </c>
      <c r="P69" s="10">
        <f t="shared" si="1"/>
        <v>8</v>
      </c>
      <c r="Q69" s="10">
        <f t="shared" si="1"/>
        <v>2</v>
      </c>
      <c r="R69" s="10">
        <f t="shared" si="1"/>
        <v>2</v>
      </c>
      <c r="S69" s="10">
        <f t="shared" si="1"/>
        <v>1</v>
      </c>
      <c r="T69" s="10">
        <f t="shared" si="1"/>
        <v>3</v>
      </c>
      <c r="U69" s="10">
        <f t="shared" si="1"/>
        <v>4</v>
      </c>
      <c r="V69" s="10">
        <f t="shared" si="1"/>
        <v>2</v>
      </c>
    </row>
    <row r="70" spans="1:22">
      <c r="A70" s="7" t="s">
        <v>33</v>
      </c>
      <c r="B70" s="10">
        <f>SUM(B68:B69)</f>
        <v>1602</v>
      </c>
      <c r="C70" s="10">
        <f t="shared" ref="C70:V70" si="2">SUM(C68:C69)</f>
        <v>1178</v>
      </c>
      <c r="D70" s="10">
        <f t="shared" si="2"/>
        <v>424</v>
      </c>
      <c r="E70" s="10">
        <f t="shared" si="2"/>
        <v>221</v>
      </c>
      <c r="F70" s="10">
        <f t="shared" si="2"/>
        <v>84</v>
      </c>
      <c r="G70" s="10">
        <f t="shared" si="2"/>
        <v>196</v>
      </c>
      <c r="H70" s="10">
        <f t="shared" si="2"/>
        <v>80</v>
      </c>
      <c r="I70" s="10">
        <f t="shared" si="2"/>
        <v>183</v>
      </c>
      <c r="J70" s="10">
        <f t="shared" si="2"/>
        <v>70</v>
      </c>
      <c r="K70" s="10">
        <f t="shared" si="2"/>
        <v>167</v>
      </c>
      <c r="L70" s="10">
        <f t="shared" si="2"/>
        <v>44</v>
      </c>
      <c r="M70" s="10">
        <f t="shared" si="2"/>
        <v>140</v>
      </c>
      <c r="N70" s="10">
        <f t="shared" si="2"/>
        <v>54</v>
      </c>
      <c r="O70" s="10">
        <f t="shared" si="2"/>
        <v>109</v>
      </c>
      <c r="P70" s="10">
        <f t="shared" si="2"/>
        <v>41</v>
      </c>
      <c r="Q70" s="10">
        <f t="shared" si="2"/>
        <v>140</v>
      </c>
      <c r="R70" s="10">
        <f t="shared" si="2"/>
        <v>38</v>
      </c>
      <c r="S70" s="10">
        <f t="shared" si="2"/>
        <v>8</v>
      </c>
      <c r="T70" s="10">
        <f t="shared" si="2"/>
        <v>8</v>
      </c>
      <c r="U70" s="10">
        <f t="shared" si="2"/>
        <v>14</v>
      </c>
      <c r="V70" s="10">
        <f t="shared" si="2"/>
        <v>5</v>
      </c>
    </row>
  </sheetData>
  <mergeCells count="22">
    <mergeCell ref="K4:L4"/>
    <mergeCell ref="A4:A5"/>
    <mergeCell ref="B4:D4"/>
    <mergeCell ref="E4:F4"/>
    <mergeCell ref="G4:H4"/>
    <mergeCell ref="I4:J4"/>
    <mergeCell ref="B54:V54"/>
    <mergeCell ref="B63:V63"/>
    <mergeCell ref="A1:V1"/>
    <mergeCell ref="B3:V3"/>
    <mergeCell ref="B14:V14"/>
    <mergeCell ref="B21:V21"/>
    <mergeCell ref="B30:V30"/>
    <mergeCell ref="B38:V38"/>
    <mergeCell ref="B46:V46"/>
    <mergeCell ref="B49:V49"/>
    <mergeCell ref="M4:N4"/>
    <mergeCell ref="O4:P4"/>
    <mergeCell ref="Q4:R4"/>
    <mergeCell ref="S4:T4"/>
    <mergeCell ref="U4:V4"/>
    <mergeCell ref="B6:V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2019-03-13T06:08:11Z</dcterms:created>
  <dcterms:modified xsi:type="dcterms:W3CDTF">2019-03-18T05:19:31Z</dcterms:modified>
</cp:coreProperties>
</file>