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碩分糸" sheetId="3" r:id="rId1"/>
  </sheets>
  <calcPr calcId="145621"/>
</workbook>
</file>

<file path=xl/calcChain.xml><?xml version="1.0" encoding="utf-8"?>
<calcChain xmlns="http://schemas.openxmlformats.org/spreadsheetml/2006/main">
  <c r="D126" i="3" l="1"/>
  <c r="E126" i="3"/>
  <c r="F126" i="3"/>
  <c r="G126" i="3"/>
  <c r="H126" i="3"/>
  <c r="I126" i="3"/>
  <c r="J126" i="3"/>
  <c r="K126" i="3"/>
  <c r="L126" i="3"/>
  <c r="M126" i="3"/>
  <c r="O126" i="3"/>
  <c r="C126" i="3"/>
  <c r="D130" i="3" l="1"/>
  <c r="E130" i="3"/>
  <c r="F130" i="3"/>
  <c r="G130" i="3"/>
  <c r="H130" i="3"/>
  <c r="I130" i="3"/>
  <c r="J130" i="3"/>
  <c r="K130" i="3"/>
  <c r="L130" i="3"/>
  <c r="M130" i="3"/>
  <c r="O130" i="3"/>
  <c r="C130" i="3"/>
  <c r="W86" i="3" l="1"/>
  <c r="V86" i="3"/>
  <c r="T86" i="3"/>
  <c r="R86" i="3"/>
  <c r="Q86" i="3"/>
  <c r="P86" i="3"/>
  <c r="U86" i="3"/>
  <c r="N86" i="3"/>
  <c r="S86" i="3"/>
  <c r="T126" i="3" l="1"/>
  <c r="U126" i="3"/>
  <c r="Q126" i="3"/>
  <c r="V126" i="3"/>
  <c r="P126" i="3"/>
  <c r="R126" i="3"/>
  <c r="S126" i="3"/>
  <c r="W126" i="3"/>
  <c r="N126" i="3"/>
  <c r="W130" i="3" l="1"/>
  <c r="V130" i="3"/>
  <c r="S130" i="3"/>
  <c r="Q130" i="3"/>
  <c r="R130" i="3"/>
  <c r="U130" i="3"/>
  <c r="T130" i="3"/>
  <c r="N130" i="3"/>
  <c r="P130" i="3"/>
</calcChain>
</file>

<file path=xl/sharedStrings.xml><?xml version="1.0" encoding="utf-8"?>
<sst xmlns="http://schemas.openxmlformats.org/spreadsheetml/2006/main" count="284" uniqueCount="139">
  <si>
    <t>統計日期：112年10月12日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</si>
  <si>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</si>
  <si>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</si>
  <si>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</si>
  <si>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</si>
  <si>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</si>
  <si>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</si>
  <si>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</si>
  <si>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</si>
  <si>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</si>
  <si>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</si>
  <si>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</si>
  <si>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</si>
  <si>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</si>
  <si>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</si>
  <si>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</si>
  <si>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</si>
  <si>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合計</t>
  </si>
  <si>
    <t>工學院</t>
  </si>
  <si>
    <t>化學工程學系</t>
  </si>
  <si>
    <t>工業工程與工程管理學系</t>
  </si>
  <si>
    <t>材料科學工程學系</t>
  </si>
  <si>
    <t>動力機械工程學系</t>
  </si>
  <si>
    <t>原子科學院</t>
  </si>
  <si>
    <t>生醫工程與環境科學系</t>
  </si>
  <si>
    <t>工程與系統科學系</t>
  </si>
  <si>
    <t>人文社會學院</t>
  </si>
  <si>
    <t>中國文學系</t>
  </si>
  <si>
    <t>外國語文學系</t>
  </si>
  <si>
    <t>生命科學暨醫學院</t>
  </si>
  <si>
    <t>電機資訊學院</t>
  </si>
  <si>
    <t>資訊工程學系</t>
  </si>
  <si>
    <t>電機工程學系</t>
  </si>
  <si>
    <t>科技管理學院</t>
  </si>
  <si>
    <t>經濟學系</t>
  </si>
  <si>
    <t>計量財務金融學系</t>
  </si>
  <si>
    <t>清華學院</t>
  </si>
  <si>
    <t>竹師教育學院</t>
  </si>
  <si>
    <t>環境與文化資源學系</t>
  </si>
  <si>
    <t>幼兒教育學系</t>
  </si>
  <si>
    <t>教育與學習科技學系</t>
  </si>
  <si>
    <t>英語教學系</t>
  </si>
  <si>
    <t>教育心理與諮商學系</t>
  </si>
  <si>
    <t>特殊教育學系</t>
  </si>
  <si>
    <t>運動科學系</t>
  </si>
  <si>
    <t>藝術學院</t>
  </si>
  <si>
    <t>藝術與設計學系</t>
  </si>
  <si>
    <t>音樂學系</t>
  </si>
  <si>
    <t>全校</t>
  </si>
  <si>
    <t>總計</t>
  </si>
  <si>
    <t>112學年度第1學期 碩士班 院系人數統計(分系)</t>
  </si>
  <si>
    <t>7年級</t>
  </si>
  <si>
    <t>8年級</t>
  </si>
  <si>
    <t>9年級</t>
  </si>
  <si>
    <t>天文研究所</t>
  </si>
  <si>
    <t>計算與建模科學研究所</t>
  </si>
  <si>
    <t>先進光源科技學位學程</t>
  </si>
  <si>
    <t>統計學研究所</t>
  </si>
  <si>
    <t>AI智慧製造與智慧物聯網產業碩士專班</t>
  </si>
  <si>
    <t>電動載具先進智慧製造技術產業碩士專班</t>
  </si>
  <si>
    <t>生物醫學工程研究所</t>
  </si>
  <si>
    <t>流體機械暨先進材料與智慧檢測產業碩士專班</t>
  </si>
  <si>
    <t>全球營運管理碩士雙聯學位學程</t>
  </si>
  <si>
    <t>奈米工程與微系統研究所</t>
  </si>
  <si>
    <t>分析與環境科學研究所</t>
  </si>
  <si>
    <t>核子工程與科學研究所</t>
  </si>
  <si>
    <t>人類學研究所</t>
  </si>
  <si>
    <t>歷史研究所</t>
  </si>
  <si>
    <t>亞際文化研究國際碩士學位學程(台灣聯合大學系統)</t>
  </si>
  <si>
    <t>語言學研究所</t>
  </si>
  <si>
    <t>華語文碩士學位學程</t>
  </si>
  <si>
    <t>哲學研究所</t>
  </si>
  <si>
    <t>華文文學研究所</t>
  </si>
  <si>
    <t>社會學研究所</t>
  </si>
  <si>
    <t>台灣文學研究所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</si>
  <si>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</si>
  <si>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</si>
  <si>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</si>
  <si>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</si>
  <si>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</si>
  <si>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通訊工程研究所</t>
  </si>
  <si>
    <t>電子工程研究所</t>
  </si>
  <si>
    <t>資訊安全研究所</t>
  </si>
  <si>
    <t>光電工程研究所</t>
  </si>
  <si>
    <t>資訊系統與應用研究所</t>
  </si>
  <si>
    <t>國際專業管理碩士班</t>
  </si>
  <si>
    <t>服務科學研究所</t>
  </si>
  <si>
    <t>科技法律研究所</t>
  </si>
  <si>
    <t>科技管理研究所</t>
  </si>
  <si>
    <t>學習科學研究所</t>
  </si>
  <si>
    <t>學習科學與科技研究所</t>
  </si>
  <si>
    <t>數理教育研究所</t>
  </si>
  <si>
    <t>臺灣語言研究與教學研究所</t>
  </si>
  <si>
    <t>科技藝術研究所</t>
  </si>
  <si>
    <t>半導體研究學院</t>
  </si>
  <si>
    <t>全校不分院</t>
  </si>
  <si>
    <t>跨院國際碩士學位學程</t>
  </si>
  <si>
    <t>台北政經學院</t>
  </si>
  <si>
    <t>台北政經學院政治經濟碩士班</t>
  </si>
  <si>
    <t>【在職專班】</t>
  </si>
  <si>
    <t>工業工程與工程管理學系碩士在職專班</t>
  </si>
  <si>
    <t>台灣研究教師在職進修碩士學位班</t>
  </si>
  <si>
    <t>高階經營管理碩士在職專班</t>
  </si>
  <si>
    <t>高階經營管理雙聯碩士在職學位學程</t>
  </si>
  <si>
    <t>高階經營管理亞太地區馬來西亞境外碩士在職專班</t>
  </si>
  <si>
    <t>高階經營管理深圳境外碩士在職專班</t>
  </si>
  <si>
    <t>健康政策與經營管理碩士在職專班</t>
  </si>
  <si>
    <t>經營管理碩士在職專班</t>
  </si>
  <si>
    <t>財務金融碩士在職專班</t>
  </si>
  <si>
    <t>公共政策與管理碩士在職專班</t>
  </si>
  <si>
    <t>學前特殊教育碩士在職學位學程</t>
  </si>
  <si>
    <t>環境與文化資源學系社區與社會學習領域碩士在職專班</t>
  </si>
  <si>
    <t>幼兒教育學系碩士在職專班</t>
  </si>
  <si>
    <t>教育與學習科技學系碩士在職專班</t>
  </si>
  <si>
    <t>數理教育研究所碩士在職專班</t>
  </si>
  <si>
    <t>竹師教育學院跨領域STEAM教育碩士在職專班</t>
  </si>
  <si>
    <t>竹師教育學院心理與諮商碩士新加坡境外在職專班</t>
  </si>
  <si>
    <t>運動科學系碩士在職專班</t>
  </si>
  <si>
    <t>華德福教育碩士在職學位學程</t>
  </si>
  <si>
    <t>藝術與設計學系美勞教師碩士在職專班</t>
  </si>
  <si>
    <t>智慧製造跨院高階主管碩士在職學位學程</t>
  </si>
  <si>
    <t>藥品與醫材法規科學碩士在職學位學程</t>
  </si>
  <si>
    <t>教育與學習科技學系教育行政碩士在職專班</t>
  </si>
  <si>
    <t>資訊系統人數</t>
    <phoneticPr fontId="4" type="noConversion"/>
  </si>
  <si>
    <t>數理教育研究所科學教育教師碩士在職專班</t>
    <phoneticPr fontId="4" type="noConversion"/>
  </si>
  <si>
    <t>數理教育研究所數學教育教師碩士在職專班</t>
    <phoneticPr fontId="4" type="noConversion"/>
  </si>
  <si>
    <t>系所調整院務中心</t>
    <phoneticPr fontId="4" type="noConversion"/>
  </si>
  <si>
    <r>
      <rPr>
        <sz val="12"/>
        <rFont val="新細明體"/>
        <family val="1"/>
        <charset val="136"/>
      </rPr>
      <t>中國語文學系</t>
    </r>
    <phoneticPr fontId="4" type="noConversion"/>
  </si>
  <si>
    <t>教育心理與諮商學系碩士在職專班</t>
    <phoneticPr fontId="4" type="noConversion"/>
  </si>
  <si>
    <t>音樂學系音樂教師碩士在職專班</t>
  </si>
  <si>
    <t>環境與文化資源學系社會學習領域教師碩士在職專班</t>
    <phoneticPr fontId="4" type="noConversion"/>
  </si>
  <si>
    <t>中國語文學系語文教師碩士在職專班</t>
    <phoneticPr fontId="4" type="noConversion"/>
  </si>
  <si>
    <t>中國語文學系語文碩士在職專班</t>
  </si>
  <si>
    <t>教育與學習科技學系課程與教學碩士在職專班</t>
    <phoneticPr fontId="4" type="noConversion"/>
  </si>
  <si>
    <t>南大舊生人數</t>
    <phoneticPr fontId="4" type="noConversion"/>
  </si>
  <si>
    <r>
      <rPr>
        <sz val="12"/>
        <rFont val="細明體"/>
        <family val="3"/>
        <charset val="136"/>
      </rPr>
      <t>全校扣除半導體</t>
    </r>
    <phoneticPr fontId="4" type="noConversion"/>
  </si>
  <si>
    <t>碩校本部合計</t>
    <phoneticPr fontId="4" type="noConversion"/>
  </si>
  <si>
    <t>碩南大合計</t>
    <phoneticPr fontId="4" type="noConversion"/>
  </si>
  <si>
    <r>
      <rPr>
        <sz val="12"/>
        <rFont val="新細明體"/>
        <family val="1"/>
        <charset val="136"/>
      </rPr>
      <t>系所調整院務中心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</si>
</sst>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tabSelected="1" topLeftCell="A61" zoomScale="85" zoomScaleNormal="85" workbookViewId="0">
      <selection activeCell="B68" sqref="B68"/>
    </sheetView>
  </sheetViews>
  <sheetFormatPr defaultRowHeight="16.5" x14ac:dyDescent="0.25"/>
  <cols>
    <col min="1" max="1" width="19.375" style="4" customWidth="1"/>
    <col min="2" max="2" width="51.75" style="4" customWidth="1"/>
    <col min="3" max="23" width="5.875" style="4" customWidth="1"/>
  </cols>
  <sheetData>
    <row r="1" spans="1:23" x14ac:dyDescent="0.25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x14ac:dyDescent="0.25">
      <c r="A3" s="28" t="s">
        <v>1</v>
      </c>
      <c r="B3" s="28" t="s">
        <v>2</v>
      </c>
      <c r="C3" s="30" t="s">
        <v>3</v>
      </c>
      <c r="D3" s="31"/>
      <c r="E3" s="32"/>
      <c r="F3" s="22" t="s">
        <v>4</v>
      </c>
      <c r="G3" s="23"/>
      <c r="H3" s="22" t="s">
        <v>5</v>
      </c>
      <c r="I3" s="23"/>
      <c r="J3" s="22" t="s">
        <v>6</v>
      </c>
      <c r="K3" s="23"/>
      <c r="L3" s="22" t="s">
        <v>7</v>
      </c>
      <c r="M3" s="23"/>
      <c r="N3" s="22" t="s">
        <v>8</v>
      </c>
      <c r="O3" s="23"/>
      <c r="P3" s="22" t="s">
        <v>9</v>
      </c>
      <c r="Q3" s="23"/>
      <c r="R3" s="22" t="s">
        <v>51</v>
      </c>
      <c r="S3" s="23"/>
      <c r="T3" s="22" t="s">
        <v>52</v>
      </c>
      <c r="U3" s="23"/>
      <c r="V3" s="22" t="s">
        <v>53</v>
      </c>
      <c r="W3" s="23"/>
    </row>
    <row r="4" spans="1:23" x14ac:dyDescent="0.25">
      <c r="A4" s="29"/>
      <c r="B4" s="29"/>
      <c r="C4" s="1" t="s">
        <v>10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1" t="s">
        <v>11</v>
      </c>
      <c r="W4" s="1" t="s">
        <v>12</v>
      </c>
    </row>
    <row r="5" spans="1:23" x14ac:dyDescent="0.25">
      <c r="A5" s="2" t="s">
        <v>13</v>
      </c>
      <c r="B5" s="3" t="s">
        <v>54</v>
      </c>
      <c r="C5" s="1">
        <v>21</v>
      </c>
      <c r="D5" s="1">
        <v>11</v>
      </c>
      <c r="E5" s="1">
        <v>10</v>
      </c>
      <c r="F5" s="1">
        <v>7</v>
      </c>
      <c r="G5" s="1">
        <v>3</v>
      </c>
      <c r="H5" s="1">
        <v>3</v>
      </c>
      <c r="I5" s="1">
        <v>4</v>
      </c>
      <c r="J5" s="1">
        <v>1</v>
      </c>
      <c r="K5" s="1">
        <v>2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</row>
    <row r="6" spans="1:23" x14ac:dyDescent="0.25">
      <c r="A6" s="2" t="s">
        <v>13</v>
      </c>
      <c r="B6" s="3" t="s">
        <v>14</v>
      </c>
      <c r="C6" s="1">
        <v>211</v>
      </c>
      <c r="D6" s="1">
        <v>142</v>
      </c>
      <c r="E6" s="1">
        <v>69</v>
      </c>
      <c r="F6" s="1">
        <v>65</v>
      </c>
      <c r="G6" s="1">
        <v>33</v>
      </c>
      <c r="H6" s="1">
        <v>64</v>
      </c>
      <c r="I6" s="1">
        <v>32</v>
      </c>
      <c r="J6" s="1">
        <v>10</v>
      </c>
      <c r="K6" s="1">
        <v>4</v>
      </c>
      <c r="L6" s="1">
        <v>3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</row>
    <row r="7" spans="1:23" x14ac:dyDescent="0.25">
      <c r="A7" s="2" t="s">
        <v>13</v>
      </c>
      <c r="B7" s="3" t="s">
        <v>55</v>
      </c>
      <c r="C7" s="1">
        <v>25</v>
      </c>
      <c r="D7" s="1">
        <v>19</v>
      </c>
      <c r="E7" s="1">
        <v>6</v>
      </c>
      <c r="F7" s="1">
        <v>12</v>
      </c>
      <c r="G7" s="1">
        <v>3</v>
      </c>
      <c r="H7" s="1">
        <v>7</v>
      </c>
      <c r="I7" s="1">
        <v>3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</row>
    <row r="8" spans="1:23" x14ac:dyDescent="0.25">
      <c r="A8" s="2" t="s">
        <v>13</v>
      </c>
      <c r="B8" s="3" t="s">
        <v>15</v>
      </c>
      <c r="C8" s="1">
        <v>55</v>
      </c>
      <c r="D8" s="1">
        <v>53</v>
      </c>
      <c r="E8" s="1">
        <v>2</v>
      </c>
      <c r="F8" s="1">
        <v>25</v>
      </c>
      <c r="G8" s="1">
        <v>1</v>
      </c>
      <c r="H8" s="1">
        <v>13</v>
      </c>
      <c r="I8" s="1">
        <v>0</v>
      </c>
      <c r="J8" s="1">
        <v>14</v>
      </c>
      <c r="K8" s="1">
        <v>1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</row>
    <row r="9" spans="1:23" x14ac:dyDescent="0.25">
      <c r="A9" s="2" t="s">
        <v>13</v>
      </c>
      <c r="B9" s="3" t="s">
        <v>16</v>
      </c>
      <c r="C9" s="1">
        <v>209</v>
      </c>
      <c r="D9" s="1">
        <v>180</v>
      </c>
      <c r="E9" s="1">
        <v>29</v>
      </c>
      <c r="F9" s="1">
        <v>70</v>
      </c>
      <c r="G9" s="1">
        <v>9</v>
      </c>
      <c r="H9" s="1">
        <v>65</v>
      </c>
      <c r="I9" s="1">
        <v>16</v>
      </c>
      <c r="J9" s="1">
        <v>35</v>
      </c>
      <c r="K9" s="1">
        <v>4</v>
      </c>
      <c r="L9" s="1">
        <v>10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x14ac:dyDescent="0.25">
      <c r="A10" s="2" t="s">
        <v>13</v>
      </c>
      <c r="B10" s="3" t="s">
        <v>56</v>
      </c>
      <c r="C10" s="1">
        <v>4</v>
      </c>
      <c r="D10" s="1">
        <v>3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2</v>
      </c>
      <c r="K10" s="1">
        <v>1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x14ac:dyDescent="0.25">
      <c r="A11" s="2" t="s">
        <v>13</v>
      </c>
      <c r="B11" s="3" t="s">
        <v>57</v>
      </c>
      <c r="C11" s="1">
        <v>51</v>
      </c>
      <c r="D11" s="1">
        <v>45</v>
      </c>
      <c r="E11" s="1">
        <v>6</v>
      </c>
      <c r="F11" s="1">
        <v>22</v>
      </c>
      <c r="G11" s="1">
        <v>3</v>
      </c>
      <c r="H11" s="1">
        <v>21</v>
      </c>
      <c r="I11" s="1">
        <v>3</v>
      </c>
      <c r="J11" s="1">
        <v>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x14ac:dyDescent="0.25">
      <c r="A12" s="6" t="s">
        <v>13</v>
      </c>
      <c r="B12" s="7" t="s">
        <v>17</v>
      </c>
      <c r="C12" s="8">
        <v>576</v>
      </c>
      <c r="D12" s="8">
        <v>453</v>
      </c>
      <c r="E12" s="8">
        <v>123</v>
      </c>
      <c r="F12" s="8">
        <v>201</v>
      </c>
      <c r="G12" s="8">
        <v>52</v>
      </c>
      <c r="H12" s="8">
        <v>173</v>
      </c>
      <c r="I12" s="8">
        <v>58</v>
      </c>
      <c r="J12" s="8">
        <v>64</v>
      </c>
      <c r="K12" s="8">
        <v>12</v>
      </c>
      <c r="L12" s="8">
        <v>15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x14ac:dyDescent="0.25">
      <c r="A13" s="2" t="s">
        <v>18</v>
      </c>
      <c r="B13" s="3" t="s">
        <v>58</v>
      </c>
      <c r="C13" s="1">
        <v>13</v>
      </c>
      <c r="D13" s="1">
        <v>10</v>
      </c>
      <c r="E13" s="1">
        <v>3</v>
      </c>
      <c r="F13" s="1">
        <v>5</v>
      </c>
      <c r="G13" s="1">
        <v>3</v>
      </c>
      <c r="H13" s="1">
        <v>5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x14ac:dyDescent="0.25">
      <c r="A14" s="2" t="s">
        <v>18</v>
      </c>
      <c r="B14" s="3" t="s">
        <v>59</v>
      </c>
      <c r="C14" s="1">
        <v>6</v>
      </c>
      <c r="D14" s="1">
        <v>5</v>
      </c>
      <c r="E14" s="1">
        <v>1</v>
      </c>
      <c r="F14" s="1">
        <v>2</v>
      </c>
      <c r="G14" s="1">
        <v>1</v>
      </c>
      <c r="H14" s="1">
        <v>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5">
      <c r="A15" s="2" t="s">
        <v>18</v>
      </c>
      <c r="B15" s="3" t="s">
        <v>60</v>
      </c>
      <c r="C15" s="1">
        <v>49</v>
      </c>
      <c r="D15" s="1">
        <v>16</v>
      </c>
      <c r="E15" s="1">
        <v>33</v>
      </c>
      <c r="F15" s="1">
        <v>6</v>
      </c>
      <c r="G15" s="1">
        <v>12</v>
      </c>
      <c r="H15" s="1">
        <v>9</v>
      </c>
      <c r="I15" s="1">
        <v>16</v>
      </c>
      <c r="J15" s="1">
        <v>1</v>
      </c>
      <c r="K15" s="1">
        <v>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5">
      <c r="A16" s="2" t="s">
        <v>18</v>
      </c>
      <c r="B16" s="3" t="s">
        <v>19</v>
      </c>
      <c r="C16" s="1">
        <v>208</v>
      </c>
      <c r="D16" s="1">
        <v>131</v>
      </c>
      <c r="E16" s="1">
        <v>77</v>
      </c>
      <c r="F16" s="1">
        <v>62</v>
      </c>
      <c r="G16" s="1">
        <v>38</v>
      </c>
      <c r="H16" s="1">
        <v>65</v>
      </c>
      <c r="I16" s="1">
        <v>32</v>
      </c>
      <c r="J16" s="1">
        <v>3</v>
      </c>
      <c r="K16" s="1">
        <v>7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5">
      <c r="A17" s="2" t="s">
        <v>18</v>
      </c>
      <c r="B17" s="3" t="s">
        <v>61</v>
      </c>
      <c r="C17" s="1">
        <v>2</v>
      </c>
      <c r="D17" s="1">
        <v>1</v>
      </c>
      <c r="E17" s="1">
        <v>1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5">
      <c r="A18" s="2" t="s">
        <v>18</v>
      </c>
      <c r="B18" s="3" t="s">
        <v>62</v>
      </c>
      <c r="C18" s="1">
        <v>1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5">
      <c r="A19" s="2" t="s">
        <v>18</v>
      </c>
      <c r="B19" s="3" t="s">
        <v>20</v>
      </c>
      <c r="C19" s="1">
        <v>214</v>
      </c>
      <c r="D19" s="1">
        <v>109</v>
      </c>
      <c r="E19" s="1">
        <v>105</v>
      </c>
      <c r="F19" s="1">
        <v>46</v>
      </c>
      <c r="G19" s="1">
        <v>58</v>
      </c>
      <c r="H19" s="1">
        <v>55</v>
      </c>
      <c r="I19" s="1">
        <v>46</v>
      </c>
      <c r="J19" s="1">
        <v>8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5">
      <c r="A20" s="2" t="s">
        <v>18</v>
      </c>
      <c r="B20" s="3" t="s">
        <v>21</v>
      </c>
      <c r="C20" s="1">
        <v>321</v>
      </c>
      <c r="D20" s="1">
        <v>233</v>
      </c>
      <c r="E20" s="1">
        <v>88</v>
      </c>
      <c r="F20" s="1">
        <v>94</v>
      </c>
      <c r="G20" s="1">
        <v>44</v>
      </c>
      <c r="H20" s="1">
        <v>101</v>
      </c>
      <c r="I20" s="1">
        <v>29</v>
      </c>
      <c r="J20" s="1">
        <v>34</v>
      </c>
      <c r="K20" s="1">
        <v>13</v>
      </c>
      <c r="L20" s="1">
        <v>4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5">
      <c r="A21" s="2" t="s">
        <v>18</v>
      </c>
      <c r="B21" s="3" t="s">
        <v>63</v>
      </c>
      <c r="C21" s="1">
        <v>62</v>
      </c>
      <c r="D21" s="1">
        <v>43</v>
      </c>
      <c r="E21" s="1">
        <v>19</v>
      </c>
      <c r="F21" s="1">
        <v>15</v>
      </c>
      <c r="G21" s="1">
        <v>11</v>
      </c>
      <c r="H21" s="1">
        <v>17</v>
      </c>
      <c r="I21" s="1">
        <v>8</v>
      </c>
      <c r="J21" s="1">
        <v>9</v>
      </c>
      <c r="K21" s="1">
        <v>0</v>
      </c>
      <c r="L21" s="1">
        <v>2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5">
      <c r="A22" s="2" t="s">
        <v>18</v>
      </c>
      <c r="B22" s="3" t="s">
        <v>22</v>
      </c>
      <c r="C22" s="1">
        <v>363</v>
      </c>
      <c r="D22" s="1">
        <v>293</v>
      </c>
      <c r="E22" s="1">
        <v>70</v>
      </c>
      <c r="F22" s="1">
        <v>123</v>
      </c>
      <c r="G22" s="1">
        <v>35</v>
      </c>
      <c r="H22" s="1">
        <v>124</v>
      </c>
      <c r="I22" s="1">
        <v>25</v>
      </c>
      <c r="J22" s="1">
        <v>41</v>
      </c>
      <c r="K22" s="1">
        <v>9</v>
      </c>
      <c r="L22" s="1">
        <v>5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5">
      <c r="A23" s="6" t="s">
        <v>18</v>
      </c>
      <c r="B23" s="7" t="s">
        <v>17</v>
      </c>
      <c r="C23" s="8">
        <v>1239</v>
      </c>
      <c r="D23" s="8">
        <v>842</v>
      </c>
      <c r="E23" s="8">
        <v>397</v>
      </c>
      <c r="F23" s="8">
        <v>354</v>
      </c>
      <c r="G23" s="8">
        <v>203</v>
      </c>
      <c r="H23" s="8">
        <v>379</v>
      </c>
      <c r="I23" s="8">
        <v>156</v>
      </c>
      <c r="J23" s="8">
        <v>96</v>
      </c>
      <c r="K23" s="8">
        <v>34</v>
      </c>
      <c r="L23" s="8">
        <v>12</v>
      </c>
      <c r="M23" s="8">
        <v>4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x14ac:dyDescent="0.25">
      <c r="A24" s="2" t="s">
        <v>23</v>
      </c>
      <c r="B24" s="3" t="s">
        <v>64</v>
      </c>
      <c r="C24" s="1">
        <v>44</v>
      </c>
      <c r="D24" s="1">
        <v>18</v>
      </c>
      <c r="E24" s="1">
        <v>26</v>
      </c>
      <c r="F24" s="1">
        <v>11</v>
      </c>
      <c r="G24" s="1">
        <v>9</v>
      </c>
      <c r="H24" s="1">
        <v>3</v>
      </c>
      <c r="I24" s="1">
        <v>12</v>
      </c>
      <c r="J24" s="1">
        <v>4</v>
      </c>
      <c r="K24" s="1">
        <v>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5">
      <c r="A25" s="2" t="s">
        <v>23</v>
      </c>
      <c r="B25" s="3" t="s">
        <v>24</v>
      </c>
      <c r="C25" s="1">
        <v>101</v>
      </c>
      <c r="D25" s="1">
        <v>47</v>
      </c>
      <c r="E25" s="1">
        <v>54</v>
      </c>
      <c r="F25" s="1">
        <v>20</v>
      </c>
      <c r="G25" s="1">
        <v>19</v>
      </c>
      <c r="H25" s="1">
        <v>17</v>
      </c>
      <c r="I25" s="1">
        <v>26</v>
      </c>
      <c r="J25" s="1">
        <v>5</v>
      </c>
      <c r="K25" s="1">
        <v>7</v>
      </c>
      <c r="L25" s="1">
        <v>5</v>
      </c>
      <c r="M25" s="1">
        <v>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5">
      <c r="A26" s="2" t="s">
        <v>23</v>
      </c>
      <c r="B26" s="3" t="s">
        <v>25</v>
      </c>
      <c r="C26" s="1">
        <v>214</v>
      </c>
      <c r="D26" s="1">
        <v>158</v>
      </c>
      <c r="E26" s="1">
        <v>56</v>
      </c>
      <c r="F26" s="1">
        <v>60</v>
      </c>
      <c r="G26" s="1">
        <v>24</v>
      </c>
      <c r="H26" s="1">
        <v>57</v>
      </c>
      <c r="I26" s="1">
        <v>22</v>
      </c>
      <c r="J26" s="1">
        <v>35</v>
      </c>
      <c r="K26" s="1">
        <v>7</v>
      </c>
      <c r="L26" s="1">
        <v>6</v>
      </c>
      <c r="M26" s="1">
        <v>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5">
      <c r="A27" s="2" t="s">
        <v>23</v>
      </c>
      <c r="B27" s="3" t="s">
        <v>65</v>
      </c>
      <c r="C27" s="1">
        <v>51</v>
      </c>
      <c r="D27" s="1">
        <v>22</v>
      </c>
      <c r="E27" s="1">
        <v>29</v>
      </c>
      <c r="F27" s="1">
        <v>6</v>
      </c>
      <c r="G27" s="1">
        <v>13</v>
      </c>
      <c r="H27" s="1">
        <v>11</v>
      </c>
      <c r="I27" s="1">
        <v>12</v>
      </c>
      <c r="J27" s="1">
        <v>5</v>
      </c>
      <c r="K27" s="1">
        <v>3</v>
      </c>
      <c r="L27" s="1">
        <v>0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5">
      <c r="A28" s="6" t="s">
        <v>23</v>
      </c>
      <c r="B28" s="7" t="s">
        <v>17</v>
      </c>
      <c r="C28" s="8">
        <v>410</v>
      </c>
      <c r="D28" s="8">
        <v>245</v>
      </c>
      <c r="E28" s="8">
        <v>165</v>
      </c>
      <c r="F28" s="8">
        <v>97</v>
      </c>
      <c r="G28" s="8">
        <v>65</v>
      </c>
      <c r="H28" s="8">
        <v>88</v>
      </c>
      <c r="I28" s="8">
        <v>72</v>
      </c>
      <c r="J28" s="8">
        <v>49</v>
      </c>
      <c r="K28" s="8">
        <v>22</v>
      </c>
      <c r="L28" s="8">
        <v>11</v>
      </c>
      <c r="M28" s="8">
        <v>6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x14ac:dyDescent="0.25">
      <c r="A29" s="2" t="s">
        <v>26</v>
      </c>
      <c r="B29" s="3" t="s">
        <v>66</v>
      </c>
      <c r="C29" s="1">
        <v>50</v>
      </c>
      <c r="D29" s="1">
        <v>16</v>
      </c>
      <c r="E29" s="1">
        <v>34</v>
      </c>
      <c r="F29" s="1">
        <v>8</v>
      </c>
      <c r="G29" s="1">
        <v>6</v>
      </c>
      <c r="H29" s="1">
        <v>2</v>
      </c>
      <c r="I29" s="1">
        <v>10</v>
      </c>
      <c r="J29" s="1">
        <v>3</v>
      </c>
      <c r="K29" s="1">
        <v>10</v>
      </c>
      <c r="L29" s="1">
        <v>3</v>
      </c>
      <c r="M29" s="1">
        <v>7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5">
      <c r="A30" s="2" t="s">
        <v>26</v>
      </c>
      <c r="B30" s="3" t="s">
        <v>27</v>
      </c>
      <c r="C30" s="1">
        <v>84</v>
      </c>
      <c r="D30" s="1">
        <v>24</v>
      </c>
      <c r="E30" s="1">
        <v>60</v>
      </c>
      <c r="F30" s="1">
        <v>7</v>
      </c>
      <c r="G30" s="1">
        <v>12</v>
      </c>
      <c r="H30" s="1">
        <v>5</v>
      </c>
      <c r="I30" s="1">
        <v>17</v>
      </c>
      <c r="J30" s="1">
        <v>6</v>
      </c>
      <c r="K30" s="1">
        <v>11</v>
      </c>
      <c r="L30" s="1">
        <v>6</v>
      </c>
      <c r="M30" s="1">
        <v>20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5">
      <c r="A31" s="2" t="s">
        <v>26</v>
      </c>
      <c r="B31" s="3" t="s">
        <v>28</v>
      </c>
      <c r="C31" s="1">
        <v>35</v>
      </c>
      <c r="D31" s="1">
        <v>6</v>
      </c>
      <c r="E31" s="1">
        <v>29</v>
      </c>
      <c r="F31" s="1">
        <v>1</v>
      </c>
      <c r="G31" s="1">
        <v>5</v>
      </c>
      <c r="H31" s="1">
        <v>2</v>
      </c>
      <c r="I31" s="1">
        <v>5</v>
      </c>
      <c r="J31" s="1">
        <v>1</v>
      </c>
      <c r="K31" s="1">
        <v>8</v>
      </c>
      <c r="L31" s="1">
        <v>2</v>
      </c>
      <c r="M31" s="1">
        <v>11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5">
      <c r="A32" s="2" t="s">
        <v>26</v>
      </c>
      <c r="B32" s="3" t="s">
        <v>67</v>
      </c>
      <c r="C32" s="1">
        <v>32</v>
      </c>
      <c r="D32" s="1">
        <v>20</v>
      </c>
      <c r="E32" s="1">
        <v>12</v>
      </c>
      <c r="F32" s="1">
        <v>7</v>
      </c>
      <c r="G32" s="1">
        <v>1</v>
      </c>
      <c r="H32" s="1">
        <v>3</v>
      </c>
      <c r="I32" s="1">
        <v>2</v>
      </c>
      <c r="J32" s="1">
        <v>4</v>
      </c>
      <c r="K32" s="1">
        <v>4</v>
      </c>
      <c r="L32" s="1">
        <v>6</v>
      </c>
      <c r="M32" s="1">
        <v>5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5">
      <c r="A33" s="2" t="s">
        <v>26</v>
      </c>
      <c r="B33" s="3" t="s">
        <v>68</v>
      </c>
      <c r="C33" s="1">
        <v>5</v>
      </c>
      <c r="D33" s="1">
        <v>1</v>
      </c>
      <c r="E33" s="1">
        <v>4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1">
        <v>2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5">
      <c r="A34" s="2" t="s">
        <v>26</v>
      </c>
      <c r="B34" s="3" t="s">
        <v>69</v>
      </c>
      <c r="C34" s="1">
        <v>30</v>
      </c>
      <c r="D34" s="1">
        <v>16</v>
      </c>
      <c r="E34" s="1">
        <v>14</v>
      </c>
      <c r="F34" s="1">
        <v>2</v>
      </c>
      <c r="G34" s="1">
        <v>3</v>
      </c>
      <c r="H34" s="1">
        <v>6</v>
      </c>
      <c r="I34" s="1">
        <v>5</v>
      </c>
      <c r="J34" s="1">
        <v>3</v>
      </c>
      <c r="K34" s="1">
        <v>4</v>
      </c>
      <c r="L34" s="1">
        <v>5</v>
      </c>
      <c r="M34" s="1">
        <v>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5">
      <c r="A35" s="2" t="s">
        <v>26</v>
      </c>
      <c r="B35" s="3" t="s">
        <v>70</v>
      </c>
      <c r="C35" s="1">
        <v>3</v>
      </c>
      <c r="D35" s="1">
        <v>1</v>
      </c>
      <c r="E35" s="1">
        <v>2</v>
      </c>
      <c r="F35" s="1">
        <v>1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5">
      <c r="A36" s="2" t="s">
        <v>26</v>
      </c>
      <c r="B36" s="3" t="s">
        <v>71</v>
      </c>
      <c r="C36" s="1">
        <v>31</v>
      </c>
      <c r="D36" s="1">
        <v>26</v>
      </c>
      <c r="E36" s="1">
        <v>5</v>
      </c>
      <c r="F36" s="1">
        <v>6</v>
      </c>
      <c r="G36" s="1">
        <v>0</v>
      </c>
      <c r="H36" s="1">
        <v>9</v>
      </c>
      <c r="I36" s="1">
        <v>1</v>
      </c>
      <c r="J36" s="1">
        <v>5</v>
      </c>
      <c r="K36" s="1">
        <v>3</v>
      </c>
      <c r="L36" s="1">
        <v>6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5">
      <c r="A37" s="2" t="s">
        <v>26</v>
      </c>
      <c r="B37" s="3" t="s">
        <v>72</v>
      </c>
      <c r="C37" s="1">
        <v>54</v>
      </c>
      <c r="D37" s="1">
        <v>14</v>
      </c>
      <c r="E37" s="1">
        <v>40</v>
      </c>
      <c r="F37" s="1">
        <v>4</v>
      </c>
      <c r="G37" s="1">
        <v>10</v>
      </c>
      <c r="H37" s="1">
        <v>4</v>
      </c>
      <c r="I37" s="1">
        <v>13</v>
      </c>
      <c r="J37" s="1">
        <v>3</v>
      </c>
      <c r="K37" s="1">
        <v>6</v>
      </c>
      <c r="L37" s="1">
        <v>3</v>
      </c>
      <c r="M37" s="1">
        <v>11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5">
      <c r="A38" s="2" t="s">
        <v>26</v>
      </c>
      <c r="B38" s="3" t="s">
        <v>73</v>
      </c>
      <c r="C38" s="1">
        <v>89</v>
      </c>
      <c r="D38" s="1">
        <v>46</v>
      </c>
      <c r="E38" s="1">
        <v>43</v>
      </c>
      <c r="F38" s="1">
        <v>8</v>
      </c>
      <c r="G38" s="1">
        <v>11</v>
      </c>
      <c r="H38" s="1">
        <v>7</v>
      </c>
      <c r="I38" s="1">
        <v>13</v>
      </c>
      <c r="J38" s="1">
        <v>15</v>
      </c>
      <c r="K38" s="1">
        <v>8</v>
      </c>
      <c r="L38" s="1">
        <v>16</v>
      </c>
      <c r="M38" s="1">
        <v>11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5">
      <c r="A39" s="2" t="s">
        <v>26</v>
      </c>
      <c r="B39" s="3" t="s">
        <v>74</v>
      </c>
      <c r="C39" s="1">
        <v>42</v>
      </c>
      <c r="D39" s="1">
        <v>19</v>
      </c>
      <c r="E39" s="1">
        <v>23</v>
      </c>
      <c r="F39" s="1">
        <v>4</v>
      </c>
      <c r="G39" s="1">
        <v>8</v>
      </c>
      <c r="H39" s="1">
        <v>4</v>
      </c>
      <c r="I39" s="1">
        <v>2</v>
      </c>
      <c r="J39" s="1">
        <v>4</v>
      </c>
      <c r="K39" s="1">
        <v>5</v>
      </c>
      <c r="L39" s="1">
        <v>7</v>
      </c>
      <c r="M39" s="1">
        <v>8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5">
      <c r="A40" s="6" t="s">
        <v>26</v>
      </c>
      <c r="B40" s="7" t="s">
        <v>17</v>
      </c>
      <c r="C40" s="8">
        <v>455</v>
      </c>
      <c r="D40" s="8">
        <v>189</v>
      </c>
      <c r="E40" s="8">
        <v>266</v>
      </c>
      <c r="F40" s="8">
        <v>49</v>
      </c>
      <c r="G40" s="8">
        <v>58</v>
      </c>
      <c r="H40" s="8">
        <v>42</v>
      </c>
      <c r="I40" s="8">
        <v>69</v>
      </c>
      <c r="J40" s="8">
        <v>44</v>
      </c>
      <c r="K40" s="8">
        <v>61</v>
      </c>
      <c r="L40" s="8">
        <v>54</v>
      </c>
      <c r="M40" s="8">
        <v>77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1:23" x14ac:dyDescent="0.25">
      <c r="A41" s="2" t="s">
        <v>29</v>
      </c>
      <c r="B41" s="3" t="s">
        <v>75</v>
      </c>
      <c r="C41" s="1">
        <v>66</v>
      </c>
      <c r="D41" s="1">
        <v>34</v>
      </c>
      <c r="E41" s="1">
        <v>32</v>
      </c>
      <c r="F41" s="1">
        <v>10</v>
      </c>
      <c r="G41" s="1">
        <v>15</v>
      </c>
      <c r="H41" s="1">
        <v>13</v>
      </c>
      <c r="I41" s="1">
        <v>11</v>
      </c>
      <c r="J41" s="1">
        <v>11</v>
      </c>
      <c r="K41" s="1">
        <v>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</row>
    <row r="42" spans="1:23" x14ac:dyDescent="0.25">
      <c r="A42" s="2" t="s">
        <v>29</v>
      </c>
      <c r="B42" s="3" t="s">
        <v>76</v>
      </c>
      <c r="C42" s="1">
        <v>47</v>
      </c>
      <c r="D42" s="1">
        <v>24</v>
      </c>
      <c r="E42" s="1">
        <v>23</v>
      </c>
      <c r="F42" s="1">
        <v>13</v>
      </c>
      <c r="G42" s="1">
        <v>9</v>
      </c>
      <c r="H42" s="1">
        <v>10</v>
      </c>
      <c r="I42" s="1">
        <v>10</v>
      </c>
      <c r="J42" s="1">
        <v>1</v>
      </c>
      <c r="K42" s="1">
        <v>3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</row>
    <row r="43" spans="1:23" x14ac:dyDescent="0.25">
      <c r="A43" s="2" t="s">
        <v>29</v>
      </c>
      <c r="B43" s="3" t="s">
        <v>77</v>
      </c>
      <c r="C43" s="1">
        <v>56</v>
      </c>
      <c r="D43" s="1">
        <v>25</v>
      </c>
      <c r="E43" s="1">
        <v>31</v>
      </c>
      <c r="F43" s="1">
        <v>7</v>
      </c>
      <c r="G43" s="1">
        <v>18</v>
      </c>
      <c r="H43" s="1">
        <v>11</v>
      </c>
      <c r="I43" s="1">
        <v>9</v>
      </c>
      <c r="J43" s="1">
        <v>5</v>
      </c>
      <c r="K43" s="1">
        <v>4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</row>
    <row r="44" spans="1:23" x14ac:dyDescent="0.25">
      <c r="A44" s="2" t="s">
        <v>29</v>
      </c>
      <c r="B44" s="3" t="s">
        <v>78</v>
      </c>
      <c r="C44" s="1">
        <v>45</v>
      </c>
      <c r="D44" s="1">
        <v>17</v>
      </c>
      <c r="E44" s="1">
        <v>28</v>
      </c>
      <c r="F44" s="1">
        <v>7</v>
      </c>
      <c r="G44" s="1">
        <v>15</v>
      </c>
      <c r="H44" s="1">
        <v>8</v>
      </c>
      <c r="I44" s="1">
        <v>6</v>
      </c>
      <c r="J44" s="1">
        <v>1</v>
      </c>
      <c r="K44" s="1">
        <v>7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</row>
    <row r="45" spans="1:23" x14ac:dyDescent="0.25">
      <c r="A45" s="2" t="s">
        <v>29</v>
      </c>
      <c r="B45" s="3" t="s">
        <v>79</v>
      </c>
      <c r="C45" s="1">
        <v>35</v>
      </c>
      <c r="D45" s="1">
        <v>17</v>
      </c>
      <c r="E45" s="1">
        <v>18</v>
      </c>
      <c r="F45" s="1">
        <v>10</v>
      </c>
      <c r="G45" s="1">
        <v>8</v>
      </c>
      <c r="H45" s="1">
        <v>5</v>
      </c>
      <c r="I45" s="1">
        <v>9</v>
      </c>
      <c r="J45" s="1">
        <v>2</v>
      </c>
      <c r="K45" s="1">
        <v>0</v>
      </c>
      <c r="L45" s="1">
        <v>0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</row>
    <row r="46" spans="1:23" x14ac:dyDescent="0.25">
      <c r="A46" s="6" t="s">
        <v>29</v>
      </c>
      <c r="B46" s="7" t="s">
        <v>17</v>
      </c>
      <c r="C46" s="8">
        <v>249</v>
      </c>
      <c r="D46" s="8">
        <v>117</v>
      </c>
      <c r="E46" s="8">
        <v>132</v>
      </c>
      <c r="F46" s="8">
        <v>47</v>
      </c>
      <c r="G46" s="8">
        <v>65</v>
      </c>
      <c r="H46" s="8">
        <v>47</v>
      </c>
      <c r="I46" s="8">
        <v>45</v>
      </c>
      <c r="J46" s="8">
        <v>20</v>
      </c>
      <c r="K46" s="8">
        <v>20</v>
      </c>
      <c r="L46" s="8">
        <v>3</v>
      </c>
      <c r="M46" s="8">
        <v>2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</row>
    <row r="47" spans="1:23" x14ac:dyDescent="0.25">
      <c r="A47" s="2" t="s">
        <v>30</v>
      </c>
      <c r="B47" s="3" t="s">
        <v>80</v>
      </c>
      <c r="C47" s="1">
        <v>166</v>
      </c>
      <c r="D47" s="1">
        <v>133</v>
      </c>
      <c r="E47" s="1">
        <v>33</v>
      </c>
      <c r="F47" s="1">
        <v>48</v>
      </c>
      <c r="G47" s="1">
        <v>13</v>
      </c>
      <c r="H47" s="1">
        <v>44</v>
      </c>
      <c r="I47" s="1">
        <v>9</v>
      </c>
      <c r="J47" s="1">
        <v>28</v>
      </c>
      <c r="K47" s="1">
        <v>9</v>
      </c>
      <c r="L47" s="1">
        <v>13</v>
      </c>
      <c r="M47" s="1">
        <v>2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</row>
    <row r="48" spans="1:23" x14ac:dyDescent="0.25">
      <c r="A48" s="2" t="s">
        <v>30</v>
      </c>
      <c r="B48" s="3" t="s">
        <v>31</v>
      </c>
      <c r="C48" s="1">
        <v>446</v>
      </c>
      <c r="D48" s="1">
        <v>358</v>
      </c>
      <c r="E48" s="1">
        <v>88</v>
      </c>
      <c r="F48" s="1">
        <v>135</v>
      </c>
      <c r="G48" s="1">
        <v>42</v>
      </c>
      <c r="H48" s="1">
        <v>153</v>
      </c>
      <c r="I48" s="1">
        <v>40</v>
      </c>
      <c r="J48" s="1">
        <v>55</v>
      </c>
      <c r="K48" s="1">
        <v>4</v>
      </c>
      <c r="L48" s="1">
        <v>15</v>
      </c>
      <c r="M48" s="1">
        <v>2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</row>
    <row r="49" spans="1:23" x14ac:dyDescent="0.25">
      <c r="A49" s="2" t="s">
        <v>30</v>
      </c>
      <c r="B49" s="3" t="s">
        <v>32</v>
      </c>
      <c r="C49" s="1">
        <v>407</v>
      </c>
      <c r="D49" s="1">
        <v>332</v>
      </c>
      <c r="E49" s="1">
        <v>75</v>
      </c>
      <c r="F49" s="1">
        <v>108</v>
      </c>
      <c r="G49" s="1">
        <v>25</v>
      </c>
      <c r="H49" s="1">
        <v>115</v>
      </c>
      <c r="I49" s="1">
        <v>29</v>
      </c>
      <c r="J49" s="1">
        <v>73</v>
      </c>
      <c r="K49" s="1">
        <v>18</v>
      </c>
      <c r="L49" s="1">
        <v>36</v>
      </c>
      <c r="M49" s="1">
        <v>3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</row>
    <row r="50" spans="1:23" x14ac:dyDescent="0.25">
      <c r="A50" s="2" t="s">
        <v>30</v>
      </c>
      <c r="B50" s="3" t="s">
        <v>81</v>
      </c>
      <c r="C50" s="1">
        <v>213</v>
      </c>
      <c r="D50" s="1">
        <v>177</v>
      </c>
      <c r="E50" s="1">
        <v>36</v>
      </c>
      <c r="F50" s="1">
        <v>63</v>
      </c>
      <c r="G50" s="1">
        <v>15</v>
      </c>
      <c r="H50" s="1">
        <v>73</v>
      </c>
      <c r="I50" s="1">
        <v>11</v>
      </c>
      <c r="J50" s="1">
        <v>35</v>
      </c>
      <c r="K50" s="1">
        <v>10</v>
      </c>
      <c r="L50" s="1">
        <v>6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</row>
    <row r="51" spans="1:23" x14ac:dyDescent="0.25">
      <c r="A51" s="2" t="s">
        <v>30</v>
      </c>
      <c r="B51" s="3" t="s">
        <v>82</v>
      </c>
      <c r="C51" s="1">
        <v>65</v>
      </c>
      <c r="D51" s="1">
        <v>52</v>
      </c>
      <c r="E51" s="1">
        <v>13</v>
      </c>
      <c r="F51" s="1">
        <v>15</v>
      </c>
      <c r="G51" s="1">
        <v>4</v>
      </c>
      <c r="H51" s="1">
        <v>23</v>
      </c>
      <c r="I51" s="1">
        <v>7</v>
      </c>
      <c r="J51" s="1">
        <v>12</v>
      </c>
      <c r="K51" s="1">
        <v>2</v>
      </c>
      <c r="L51" s="1">
        <v>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</row>
    <row r="52" spans="1:23" x14ac:dyDescent="0.25">
      <c r="A52" s="2" t="s">
        <v>30</v>
      </c>
      <c r="B52" s="3" t="s">
        <v>83</v>
      </c>
      <c r="C52" s="1">
        <v>145</v>
      </c>
      <c r="D52" s="1">
        <v>118</v>
      </c>
      <c r="E52" s="1">
        <v>27</v>
      </c>
      <c r="F52" s="1">
        <v>40</v>
      </c>
      <c r="G52" s="1">
        <v>10</v>
      </c>
      <c r="H52" s="1">
        <v>39</v>
      </c>
      <c r="I52" s="1">
        <v>10</v>
      </c>
      <c r="J52" s="1">
        <v>31</v>
      </c>
      <c r="K52" s="1">
        <v>7</v>
      </c>
      <c r="L52" s="1">
        <v>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</row>
    <row r="53" spans="1:23" x14ac:dyDescent="0.25">
      <c r="A53" s="2" t="s">
        <v>30</v>
      </c>
      <c r="B53" s="3" t="s">
        <v>84</v>
      </c>
      <c r="C53" s="1">
        <v>154</v>
      </c>
      <c r="D53" s="1">
        <v>94</v>
      </c>
      <c r="E53" s="1">
        <v>60</v>
      </c>
      <c r="F53" s="1">
        <v>29</v>
      </c>
      <c r="G53" s="1">
        <v>23</v>
      </c>
      <c r="H53" s="1">
        <v>43</v>
      </c>
      <c r="I53" s="1">
        <v>24</v>
      </c>
      <c r="J53" s="1">
        <v>13</v>
      </c>
      <c r="K53" s="1">
        <v>10</v>
      </c>
      <c r="L53" s="1">
        <v>9</v>
      </c>
      <c r="M53" s="1">
        <v>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</row>
    <row r="54" spans="1:23" x14ac:dyDescent="0.25">
      <c r="A54" s="6" t="s">
        <v>30</v>
      </c>
      <c r="B54" s="7" t="s">
        <v>17</v>
      </c>
      <c r="C54" s="8">
        <v>1596</v>
      </c>
      <c r="D54" s="8">
        <v>1264</v>
      </c>
      <c r="E54" s="8">
        <v>332</v>
      </c>
      <c r="F54" s="8">
        <v>438</v>
      </c>
      <c r="G54" s="8">
        <v>132</v>
      </c>
      <c r="H54" s="8">
        <v>490</v>
      </c>
      <c r="I54" s="8">
        <v>130</v>
      </c>
      <c r="J54" s="8">
        <v>247</v>
      </c>
      <c r="K54" s="8">
        <v>60</v>
      </c>
      <c r="L54" s="8">
        <v>89</v>
      </c>
      <c r="M54" s="8">
        <v>10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</row>
    <row r="55" spans="1:23" x14ac:dyDescent="0.25">
      <c r="A55" s="2" t="s">
        <v>33</v>
      </c>
      <c r="B55" s="3" t="s">
        <v>34</v>
      </c>
      <c r="C55" s="1">
        <v>55</v>
      </c>
      <c r="D55" s="1">
        <v>32</v>
      </c>
      <c r="E55" s="1">
        <v>23</v>
      </c>
      <c r="F55" s="1">
        <v>15</v>
      </c>
      <c r="G55" s="1">
        <v>8</v>
      </c>
      <c r="H55" s="1">
        <v>11</v>
      </c>
      <c r="I55" s="1">
        <v>13</v>
      </c>
      <c r="J55" s="1">
        <v>4</v>
      </c>
      <c r="K55" s="1">
        <v>2</v>
      </c>
      <c r="L55" s="1">
        <v>2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</row>
    <row r="56" spans="1:23" x14ac:dyDescent="0.25">
      <c r="A56" s="2" t="s">
        <v>33</v>
      </c>
      <c r="B56" s="3" t="s">
        <v>85</v>
      </c>
      <c r="C56" s="1">
        <v>69</v>
      </c>
      <c r="D56" s="1">
        <v>28</v>
      </c>
      <c r="E56" s="1">
        <v>41</v>
      </c>
      <c r="F56" s="1">
        <v>12</v>
      </c>
      <c r="G56" s="1">
        <v>25</v>
      </c>
      <c r="H56" s="1">
        <v>14</v>
      </c>
      <c r="I56" s="1">
        <v>16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</row>
    <row r="57" spans="1:23" x14ac:dyDescent="0.25">
      <c r="A57" s="2" t="s">
        <v>33</v>
      </c>
      <c r="B57" s="3" t="s">
        <v>86</v>
      </c>
      <c r="C57" s="1">
        <v>52</v>
      </c>
      <c r="D57" s="1">
        <v>11</v>
      </c>
      <c r="E57" s="1">
        <v>41</v>
      </c>
      <c r="F57" s="1">
        <v>4</v>
      </c>
      <c r="G57" s="1">
        <v>17</v>
      </c>
      <c r="H57" s="1">
        <v>6</v>
      </c>
      <c r="I57" s="1">
        <v>19</v>
      </c>
      <c r="J57" s="1">
        <v>1</v>
      </c>
      <c r="K57" s="1">
        <v>3</v>
      </c>
      <c r="L57" s="1">
        <v>0</v>
      </c>
      <c r="M57" s="1">
        <v>2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</row>
    <row r="58" spans="1:23" x14ac:dyDescent="0.25">
      <c r="A58" s="2" t="s">
        <v>33</v>
      </c>
      <c r="B58" s="3" t="s">
        <v>87</v>
      </c>
      <c r="C58" s="1">
        <v>95</v>
      </c>
      <c r="D58" s="1">
        <v>34</v>
      </c>
      <c r="E58" s="1">
        <v>61</v>
      </c>
      <c r="F58" s="1">
        <v>9</v>
      </c>
      <c r="G58" s="1">
        <v>15</v>
      </c>
      <c r="H58" s="1">
        <v>5</v>
      </c>
      <c r="I58" s="1">
        <v>16</v>
      </c>
      <c r="J58" s="1">
        <v>6</v>
      </c>
      <c r="K58" s="1">
        <v>17</v>
      </c>
      <c r="L58" s="1">
        <v>14</v>
      </c>
      <c r="M58" s="1">
        <v>13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</row>
    <row r="59" spans="1:23" x14ac:dyDescent="0.25">
      <c r="A59" s="2" t="s">
        <v>33</v>
      </c>
      <c r="B59" s="3" t="s">
        <v>35</v>
      </c>
      <c r="C59" s="1">
        <v>51</v>
      </c>
      <c r="D59" s="1">
        <v>29</v>
      </c>
      <c r="E59" s="1">
        <v>22</v>
      </c>
      <c r="F59" s="1">
        <v>15</v>
      </c>
      <c r="G59" s="1">
        <v>9</v>
      </c>
      <c r="H59" s="1">
        <v>13</v>
      </c>
      <c r="I59" s="1">
        <v>11</v>
      </c>
      <c r="J59" s="1">
        <v>1</v>
      </c>
      <c r="K59" s="1">
        <v>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</row>
    <row r="60" spans="1:23" x14ac:dyDescent="0.25">
      <c r="A60" s="2" t="s">
        <v>33</v>
      </c>
      <c r="B60" s="3" t="s">
        <v>88</v>
      </c>
      <c r="C60" s="1">
        <v>65</v>
      </c>
      <c r="D60" s="1">
        <v>26</v>
      </c>
      <c r="E60" s="1">
        <v>39</v>
      </c>
      <c r="F60" s="1">
        <v>9</v>
      </c>
      <c r="G60" s="1">
        <v>24</v>
      </c>
      <c r="H60" s="1">
        <v>14</v>
      </c>
      <c r="I60" s="1">
        <v>14</v>
      </c>
      <c r="J60" s="1">
        <v>3</v>
      </c>
      <c r="K60" s="1">
        <v>1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</row>
    <row r="61" spans="1:23" x14ac:dyDescent="0.25">
      <c r="A61" s="6" t="s">
        <v>33</v>
      </c>
      <c r="B61" s="7" t="s">
        <v>17</v>
      </c>
      <c r="C61" s="8">
        <v>387</v>
      </c>
      <c r="D61" s="8">
        <v>160</v>
      </c>
      <c r="E61" s="8">
        <v>227</v>
      </c>
      <c r="F61" s="8">
        <v>64</v>
      </c>
      <c r="G61" s="8">
        <v>98</v>
      </c>
      <c r="H61" s="8">
        <v>63</v>
      </c>
      <c r="I61" s="8">
        <v>89</v>
      </c>
      <c r="J61" s="8">
        <v>17</v>
      </c>
      <c r="K61" s="8">
        <v>25</v>
      </c>
      <c r="L61" s="8">
        <v>16</v>
      </c>
      <c r="M61" s="8">
        <v>15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</row>
    <row r="62" spans="1:23" x14ac:dyDescent="0.25">
      <c r="A62" s="2" t="s">
        <v>36</v>
      </c>
      <c r="B62" s="3" t="s">
        <v>89</v>
      </c>
      <c r="C62" s="1">
        <v>3</v>
      </c>
      <c r="D62" s="1">
        <v>1</v>
      </c>
      <c r="E62" s="1">
        <v>2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2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</row>
    <row r="63" spans="1:23" x14ac:dyDescent="0.25">
      <c r="A63" s="6" t="s">
        <v>36</v>
      </c>
      <c r="B63" s="7" t="s">
        <v>17</v>
      </c>
      <c r="C63" s="8">
        <v>3</v>
      </c>
      <c r="D63" s="8">
        <v>1</v>
      </c>
      <c r="E63" s="8">
        <v>2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2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</row>
    <row r="64" spans="1:23" s="41" customFormat="1" x14ac:dyDescent="0.25">
      <c r="A64" s="9" t="s">
        <v>37</v>
      </c>
      <c r="B64" s="10" t="s">
        <v>38</v>
      </c>
      <c r="C64" s="11">
        <v>56</v>
      </c>
      <c r="D64" s="11">
        <v>21</v>
      </c>
      <c r="E64" s="11">
        <v>35</v>
      </c>
      <c r="F64" s="11">
        <v>4</v>
      </c>
      <c r="G64" s="11">
        <v>10</v>
      </c>
      <c r="H64" s="11">
        <v>7</v>
      </c>
      <c r="I64" s="11">
        <v>11</v>
      </c>
      <c r="J64" s="11">
        <v>5</v>
      </c>
      <c r="K64" s="11">
        <v>8</v>
      </c>
      <c r="L64" s="11">
        <v>4</v>
      </c>
      <c r="M64" s="11">
        <v>6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</row>
    <row r="65" spans="1:23" s="41" customFormat="1" x14ac:dyDescent="0.25">
      <c r="A65" s="9" t="s">
        <v>37</v>
      </c>
      <c r="B65" s="10" t="s">
        <v>39</v>
      </c>
      <c r="C65" s="11">
        <v>67</v>
      </c>
      <c r="D65" s="11">
        <v>7</v>
      </c>
      <c r="E65" s="11">
        <v>60</v>
      </c>
      <c r="F65" s="11">
        <v>1</v>
      </c>
      <c r="G65" s="11">
        <v>21</v>
      </c>
      <c r="H65" s="11">
        <v>2</v>
      </c>
      <c r="I65" s="11">
        <v>11</v>
      </c>
      <c r="J65" s="11">
        <v>3</v>
      </c>
      <c r="K65" s="11">
        <v>17</v>
      </c>
      <c r="L65" s="11">
        <v>1</v>
      </c>
      <c r="M65" s="11">
        <v>11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1:23" s="41" customFormat="1" x14ac:dyDescent="0.25">
      <c r="A66" s="13" t="s">
        <v>37</v>
      </c>
      <c r="B66" s="14" t="s">
        <v>40</v>
      </c>
      <c r="C66" s="11">
        <v>120</v>
      </c>
      <c r="D66" s="11">
        <v>18</v>
      </c>
      <c r="E66" s="11">
        <v>102</v>
      </c>
      <c r="F66" s="11">
        <v>5</v>
      </c>
      <c r="G66" s="11">
        <v>35</v>
      </c>
      <c r="H66" s="11">
        <v>6</v>
      </c>
      <c r="I66" s="11">
        <v>28</v>
      </c>
      <c r="J66" s="11">
        <v>3</v>
      </c>
      <c r="K66" s="11">
        <v>22</v>
      </c>
      <c r="L66" s="11">
        <v>4</v>
      </c>
      <c r="M66" s="11">
        <v>10</v>
      </c>
      <c r="N66" s="11">
        <v>0</v>
      </c>
      <c r="O66" s="11">
        <v>4</v>
      </c>
      <c r="P66" s="11">
        <v>0</v>
      </c>
      <c r="Q66" s="11">
        <v>3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</row>
    <row r="67" spans="1:23" s="41" customFormat="1" x14ac:dyDescent="0.25">
      <c r="A67" s="13" t="s">
        <v>37</v>
      </c>
      <c r="B67" s="14" t="s">
        <v>41</v>
      </c>
      <c r="C67" s="12">
        <v>35</v>
      </c>
      <c r="D67" s="12">
        <v>2</v>
      </c>
      <c r="E67" s="12">
        <v>33</v>
      </c>
      <c r="F67" s="12">
        <v>0</v>
      </c>
      <c r="G67" s="12">
        <v>7</v>
      </c>
      <c r="H67" s="12">
        <v>0</v>
      </c>
      <c r="I67" s="12">
        <v>8</v>
      </c>
      <c r="J67" s="12">
        <v>0</v>
      </c>
      <c r="K67" s="12">
        <v>4</v>
      </c>
      <c r="L67" s="12">
        <v>2</v>
      </c>
      <c r="M67" s="12">
        <v>13</v>
      </c>
      <c r="N67" s="12">
        <v>0</v>
      </c>
      <c r="O67" s="12">
        <v>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</row>
    <row r="68" spans="1:23" s="41" customFormat="1" x14ac:dyDescent="0.25">
      <c r="A68" s="13" t="s">
        <v>37</v>
      </c>
      <c r="B68" s="14" t="s">
        <v>90</v>
      </c>
      <c r="C68" s="12">
        <v>75</v>
      </c>
      <c r="D68" s="12">
        <v>24</v>
      </c>
      <c r="E68" s="12">
        <v>51</v>
      </c>
      <c r="F68" s="12">
        <v>7</v>
      </c>
      <c r="G68" s="12">
        <v>18</v>
      </c>
      <c r="H68" s="12">
        <v>6</v>
      </c>
      <c r="I68" s="12">
        <v>16</v>
      </c>
      <c r="J68" s="12">
        <v>5</v>
      </c>
      <c r="K68" s="12">
        <v>11</v>
      </c>
      <c r="L68" s="12">
        <v>6</v>
      </c>
      <c r="M68" s="12">
        <v>5</v>
      </c>
      <c r="N68" s="12">
        <v>0</v>
      </c>
      <c r="O68" s="12">
        <v>1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</row>
    <row r="69" spans="1:23" s="41" customFormat="1" x14ac:dyDescent="0.25">
      <c r="A69" s="13" t="s">
        <v>37</v>
      </c>
      <c r="B69" s="14" t="s">
        <v>91</v>
      </c>
      <c r="C69" s="12">
        <v>72</v>
      </c>
      <c r="D69" s="12">
        <v>42</v>
      </c>
      <c r="E69" s="12">
        <v>30</v>
      </c>
      <c r="F69" s="12">
        <v>16</v>
      </c>
      <c r="G69" s="12">
        <v>7</v>
      </c>
      <c r="H69" s="12">
        <v>12</v>
      </c>
      <c r="I69" s="12">
        <v>6</v>
      </c>
      <c r="J69" s="12">
        <v>6</v>
      </c>
      <c r="K69" s="12">
        <v>8</v>
      </c>
      <c r="L69" s="12">
        <v>7</v>
      </c>
      <c r="M69" s="12">
        <v>9</v>
      </c>
      <c r="N69" s="12">
        <v>0</v>
      </c>
      <c r="O69" s="12">
        <v>0</v>
      </c>
      <c r="P69" s="12">
        <v>1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</row>
    <row r="70" spans="1:23" s="41" customFormat="1" x14ac:dyDescent="0.25">
      <c r="A70" s="13" t="s">
        <v>37</v>
      </c>
      <c r="B70" s="14" t="s">
        <v>42</v>
      </c>
      <c r="C70" s="12">
        <v>137</v>
      </c>
      <c r="D70" s="12">
        <v>28</v>
      </c>
      <c r="E70" s="12">
        <v>109</v>
      </c>
      <c r="F70" s="12">
        <v>6</v>
      </c>
      <c r="G70" s="12">
        <v>32</v>
      </c>
      <c r="H70" s="12">
        <v>7</v>
      </c>
      <c r="I70" s="12">
        <v>30</v>
      </c>
      <c r="J70" s="12">
        <v>8</v>
      </c>
      <c r="K70" s="12">
        <v>25</v>
      </c>
      <c r="L70" s="12">
        <v>6</v>
      </c>
      <c r="M70" s="12">
        <v>22</v>
      </c>
      <c r="N70" s="12">
        <v>1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</row>
    <row r="71" spans="1:23" s="41" customFormat="1" x14ac:dyDescent="0.25">
      <c r="A71" s="13" t="s">
        <v>37</v>
      </c>
      <c r="B71" s="14" t="s">
        <v>43</v>
      </c>
      <c r="C71" s="12">
        <v>56</v>
      </c>
      <c r="D71" s="12">
        <v>5</v>
      </c>
      <c r="E71" s="12">
        <v>51</v>
      </c>
      <c r="F71" s="12">
        <v>3</v>
      </c>
      <c r="G71" s="12">
        <v>11</v>
      </c>
      <c r="H71" s="12">
        <v>0</v>
      </c>
      <c r="I71" s="12">
        <v>12</v>
      </c>
      <c r="J71" s="12">
        <v>2</v>
      </c>
      <c r="K71" s="12">
        <v>16</v>
      </c>
      <c r="L71" s="12">
        <v>0</v>
      </c>
      <c r="M71" s="12">
        <v>9</v>
      </c>
      <c r="N71" s="12">
        <v>0</v>
      </c>
      <c r="O71" s="12">
        <v>3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</row>
    <row r="72" spans="1:23" s="41" customFormat="1" x14ac:dyDescent="0.25">
      <c r="A72" s="13" t="s">
        <v>37</v>
      </c>
      <c r="B72" s="14" t="s">
        <v>44</v>
      </c>
      <c r="C72" s="12">
        <v>47</v>
      </c>
      <c r="D72" s="12">
        <v>21</v>
      </c>
      <c r="E72" s="12">
        <v>26</v>
      </c>
      <c r="F72" s="12">
        <v>8</v>
      </c>
      <c r="G72" s="12">
        <v>9</v>
      </c>
      <c r="H72" s="12">
        <v>8</v>
      </c>
      <c r="I72" s="12">
        <v>5</v>
      </c>
      <c r="J72" s="12">
        <v>3</v>
      </c>
      <c r="K72" s="12">
        <v>7</v>
      </c>
      <c r="L72" s="12">
        <v>2</v>
      </c>
      <c r="M72" s="12">
        <v>5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</row>
    <row r="73" spans="1:23" s="41" customFormat="1" x14ac:dyDescent="0.25">
      <c r="A73" s="13" t="s">
        <v>37</v>
      </c>
      <c r="B73" s="14" t="s">
        <v>92</v>
      </c>
      <c r="C73" s="12">
        <v>53</v>
      </c>
      <c r="D73" s="12">
        <v>18</v>
      </c>
      <c r="E73" s="12">
        <v>35</v>
      </c>
      <c r="F73" s="12">
        <v>7</v>
      </c>
      <c r="G73" s="12">
        <v>7</v>
      </c>
      <c r="H73" s="12">
        <v>3</v>
      </c>
      <c r="I73" s="12">
        <v>8</v>
      </c>
      <c r="J73" s="12">
        <v>4</v>
      </c>
      <c r="K73" s="12">
        <v>7</v>
      </c>
      <c r="L73" s="12">
        <v>2</v>
      </c>
      <c r="M73" s="12">
        <v>9</v>
      </c>
      <c r="N73" s="12">
        <v>2</v>
      </c>
      <c r="O73" s="12">
        <v>4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</row>
    <row r="74" spans="1:23" s="41" customFormat="1" x14ac:dyDescent="0.25">
      <c r="A74" s="20" t="s">
        <v>37</v>
      </c>
      <c r="B74" s="21" t="s">
        <v>17</v>
      </c>
      <c r="C74" s="15">
        <v>718</v>
      </c>
      <c r="D74" s="15">
        <v>186</v>
      </c>
      <c r="E74" s="15">
        <v>532</v>
      </c>
      <c r="F74" s="15">
        <v>57</v>
      </c>
      <c r="G74" s="15">
        <v>157</v>
      </c>
      <c r="H74" s="15">
        <v>51</v>
      </c>
      <c r="I74" s="15">
        <v>135</v>
      </c>
      <c r="J74" s="15">
        <v>39</v>
      </c>
      <c r="K74" s="15">
        <v>125</v>
      </c>
      <c r="L74" s="15">
        <v>34</v>
      </c>
      <c r="M74" s="15">
        <v>99</v>
      </c>
      <c r="N74" s="15">
        <v>3</v>
      </c>
      <c r="O74" s="15">
        <v>13</v>
      </c>
      <c r="P74" s="15">
        <v>2</v>
      </c>
      <c r="Q74" s="15">
        <v>3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</row>
    <row r="75" spans="1:23" s="41" customFormat="1" x14ac:dyDescent="0.25">
      <c r="A75" s="13" t="s">
        <v>45</v>
      </c>
      <c r="B75" s="14" t="s">
        <v>46</v>
      </c>
      <c r="C75" s="12">
        <v>84</v>
      </c>
      <c r="D75" s="12">
        <v>13</v>
      </c>
      <c r="E75" s="12">
        <v>71</v>
      </c>
      <c r="F75" s="12">
        <v>3</v>
      </c>
      <c r="G75" s="12">
        <v>23</v>
      </c>
      <c r="H75" s="12">
        <v>2</v>
      </c>
      <c r="I75" s="12">
        <v>19</v>
      </c>
      <c r="J75" s="12">
        <v>3</v>
      </c>
      <c r="K75" s="12">
        <v>20</v>
      </c>
      <c r="L75" s="12">
        <v>5</v>
      </c>
      <c r="M75" s="12">
        <v>9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</row>
    <row r="76" spans="1:23" s="41" customFormat="1" x14ac:dyDescent="0.25">
      <c r="A76" s="13" t="s">
        <v>45</v>
      </c>
      <c r="B76" s="14" t="s">
        <v>93</v>
      </c>
      <c r="C76" s="12">
        <v>12</v>
      </c>
      <c r="D76" s="12">
        <v>5</v>
      </c>
      <c r="E76" s="12">
        <v>7</v>
      </c>
      <c r="F76" s="12">
        <v>1</v>
      </c>
      <c r="G76" s="12">
        <v>5</v>
      </c>
      <c r="H76" s="12">
        <v>4</v>
      </c>
      <c r="I76" s="12">
        <v>2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</row>
    <row r="77" spans="1:23" s="41" customFormat="1" x14ac:dyDescent="0.25">
      <c r="A77" s="13" t="s">
        <v>45</v>
      </c>
      <c r="B77" s="14" t="s">
        <v>47</v>
      </c>
      <c r="C77" s="12">
        <v>60</v>
      </c>
      <c r="D77" s="12">
        <v>19</v>
      </c>
      <c r="E77" s="12">
        <v>41</v>
      </c>
      <c r="F77" s="12">
        <v>5</v>
      </c>
      <c r="G77" s="12">
        <v>12</v>
      </c>
      <c r="H77" s="12">
        <v>7</v>
      </c>
      <c r="I77" s="12">
        <v>11</v>
      </c>
      <c r="J77" s="12">
        <v>2</v>
      </c>
      <c r="K77" s="12">
        <v>10</v>
      </c>
      <c r="L77" s="12">
        <v>5</v>
      </c>
      <c r="M77" s="12">
        <v>8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</row>
    <row r="78" spans="1:23" s="41" customFormat="1" x14ac:dyDescent="0.25">
      <c r="A78" s="20" t="s">
        <v>45</v>
      </c>
      <c r="B78" s="21" t="s">
        <v>17</v>
      </c>
      <c r="C78" s="15">
        <v>156</v>
      </c>
      <c r="D78" s="15">
        <v>37</v>
      </c>
      <c r="E78" s="15">
        <v>119</v>
      </c>
      <c r="F78" s="15">
        <v>9</v>
      </c>
      <c r="G78" s="15">
        <v>40</v>
      </c>
      <c r="H78" s="15">
        <v>13</v>
      </c>
      <c r="I78" s="15">
        <v>32</v>
      </c>
      <c r="J78" s="15">
        <v>5</v>
      </c>
      <c r="K78" s="15">
        <v>30</v>
      </c>
      <c r="L78" s="15">
        <v>10</v>
      </c>
      <c r="M78" s="15">
        <v>17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</row>
    <row r="79" spans="1:23" s="41" customFormat="1" x14ac:dyDescent="0.25">
      <c r="A79" s="13" t="s">
        <v>94</v>
      </c>
      <c r="B79" s="14" t="s">
        <v>94</v>
      </c>
      <c r="C79" s="12">
        <v>147</v>
      </c>
      <c r="D79" s="12">
        <v>103</v>
      </c>
      <c r="E79" s="12">
        <v>44</v>
      </c>
      <c r="F79" s="12">
        <v>53</v>
      </c>
      <c r="G79" s="12">
        <v>25</v>
      </c>
      <c r="H79" s="12">
        <v>50</v>
      </c>
      <c r="I79" s="12">
        <v>19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</row>
    <row r="80" spans="1:23" s="41" customFormat="1" x14ac:dyDescent="0.25">
      <c r="A80" s="20" t="s">
        <v>94</v>
      </c>
      <c r="B80" s="21" t="s">
        <v>17</v>
      </c>
      <c r="C80" s="15">
        <v>147</v>
      </c>
      <c r="D80" s="15">
        <v>103</v>
      </c>
      <c r="E80" s="15">
        <v>44</v>
      </c>
      <c r="F80" s="15">
        <v>53</v>
      </c>
      <c r="G80" s="15">
        <v>25</v>
      </c>
      <c r="H80" s="15">
        <v>50</v>
      </c>
      <c r="I80" s="15">
        <v>19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</row>
    <row r="81" spans="1:23" s="41" customFormat="1" x14ac:dyDescent="0.25">
      <c r="A81" s="13" t="s">
        <v>95</v>
      </c>
      <c r="B81" s="14" t="s">
        <v>96</v>
      </c>
      <c r="C81" s="12">
        <v>37</v>
      </c>
      <c r="D81" s="12">
        <v>6</v>
      </c>
      <c r="E81" s="12">
        <v>31</v>
      </c>
      <c r="F81" s="12">
        <v>4</v>
      </c>
      <c r="G81" s="12">
        <v>6</v>
      </c>
      <c r="H81" s="12">
        <v>1</v>
      </c>
      <c r="I81" s="12">
        <v>7</v>
      </c>
      <c r="J81" s="12">
        <v>0</v>
      </c>
      <c r="K81" s="12">
        <v>13</v>
      </c>
      <c r="L81" s="12">
        <v>1</v>
      </c>
      <c r="M81" s="12">
        <v>5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</row>
    <row r="82" spans="1:23" s="41" customFormat="1" x14ac:dyDescent="0.25">
      <c r="A82" s="20" t="s">
        <v>95</v>
      </c>
      <c r="B82" s="21" t="s">
        <v>17</v>
      </c>
      <c r="C82" s="15">
        <v>37</v>
      </c>
      <c r="D82" s="15">
        <v>6</v>
      </c>
      <c r="E82" s="15">
        <v>31</v>
      </c>
      <c r="F82" s="15">
        <v>4</v>
      </c>
      <c r="G82" s="15">
        <v>6</v>
      </c>
      <c r="H82" s="15">
        <v>1</v>
      </c>
      <c r="I82" s="15">
        <v>7</v>
      </c>
      <c r="J82" s="15">
        <v>0</v>
      </c>
      <c r="K82" s="15">
        <v>13</v>
      </c>
      <c r="L82" s="15">
        <v>1</v>
      </c>
      <c r="M82" s="15">
        <v>5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</row>
    <row r="83" spans="1:23" s="41" customFormat="1" x14ac:dyDescent="0.25">
      <c r="A83" s="13" t="s">
        <v>97</v>
      </c>
      <c r="B83" s="14" t="s">
        <v>98</v>
      </c>
      <c r="C83" s="12">
        <v>39</v>
      </c>
      <c r="D83" s="12">
        <v>26</v>
      </c>
      <c r="E83" s="12">
        <v>13</v>
      </c>
      <c r="F83" s="12">
        <v>16</v>
      </c>
      <c r="G83" s="12">
        <v>10</v>
      </c>
      <c r="H83" s="12">
        <v>10</v>
      </c>
      <c r="I83" s="12">
        <v>3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</row>
    <row r="84" spans="1:23" s="41" customFormat="1" x14ac:dyDescent="0.25">
      <c r="A84" s="42" t="s">
        <v>97</v>
      </c>
      <c r="B84" s="43" t="s">
        <v>17</v>
      </c>
      <c r="C84" s="44">
        <v>39</v>
      </c>
      <c r="D84" s="44">
        <v>26</v>
      </c>
      <c r="E84" s="15">
        <v>13</v>
      </c>
      <c r="F84" s="15">
        <v>16</v>
      </c>
      <c r="G84" s="15">
        <v>10</v>
      </c>
      <c r="H84" s="15">
        <v>10</v>
      </c>
      <c r="I84" s="15">
        <v>3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</row>
    <row r="85" spans="1:23" s="41" customFormat="1" x14ac:dyDescent="0.25">
      <c r="A85" s="45" t="s">
        <v>126</v>
      </c>
      <c r="B85" s="45" t="s">
        <v>127</v>
      </c>
      <c r="C85" s="46">
        <v>2</v>
      </c>
      <c r="D85" s="46">
        <v>0</v>
      </c>
      <c r="E85" s="47">
        <v>2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</v>
      </c>
      <c r="N85" s="11">
        <v>0</v>
      </c>
      <c r="O85" s="11">
        <v>1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</row>
    <row r="86" spans="1:23" s="41" customFormat="1" x14ac:dyDescent="0.25">
      <c r="A86" s="48" t="s">
        <v>126</v>
      </c>
      <c r="B86" s="48" t="s">
        <v>17</v>
      </c>
      <c r="C86" s="49">
        <v>2</v>
      </c>
      <c r="D86" s="49">
        <v>0</v>
      </c>
      <c r="E86" s="50">
        <v>2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</v>
      </c>
      <c r="N86" s="15">
        <f>SUM(N85:N85)</f>
        <v>0</v>
      </c>
      <c r="O86" s="15">
        <v>1</v>
      </c>
      <c r="P86" s="15">
        <f t="shared" ref="P86:W86" si="0">SUM(P85:P85)</f>
        <v>0</v>
      </c>
      <c r="Q86" s="15">
        <f t="shared" si="0"/>
        <v>0</v>
      </c>
      <c r="R86" s="15">
        <f t="shared" si="0"/>
        <v>0</v>
      </c>
      <c r="S86" s="15">
        <f t="shared" si="0"/>
        <v>0</v>
      </c>
      <c r="T86" s="15">
        <f t="shared" si="0"/>
        <v>0</v>
      </c>
      <c r="U86" s="15">
        <f t="shared" si="0"/>
        <v>0</v>
      </c>
      <c r="V86" s="15">
        <f t="shared" si="0"/>
        <v>0</v>
      </c>
      <c r="W86" s="15">
        <f t="shared" si="0"/>
        <v>0</v>
      </c>
    </row>
    <row r="87" spans="1:23" ht="17.25" x14ac:dyDescent="0.25">
      <c r="A87" s="33" t="s">
        <v>99</v>
      </c>
      <c r="B87" s="34"/>
      <c r="C87" s="34"/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</row>
    <row r="88" spans="1:23" x14ac:dyDescent="0.25">
      <c r="A88" s="2" t="s">
        <v>18</v>
      </c>
      <c r="B88" s="3" t="s">
        <v>100</v>
      </c>
      <c r="C88" s="1">
        <v>118</v>
      </c>
      <c r="D88" s="1">
        <v>68</v>
      </c>
      <c r="E88" s="1">
        <v>50</v>
      </c>
      <c r="F88" s="1">
        <v>19</v>
      </c>
      <c r="G88" s="1">
        <v>23</v>
      </c>
      <c r="H88" s="1">
        <v>23</v>
      </c>
      <c r="I88" s="1">
        <v>19</v>
      </c>
      <c r="J88" s="1">
        <v>14</v>
      </c>
      <c r="K88" s="1">
        <v>3</v>
      </c>
      <c r="L88" s="1">
        <v>7</v>
      </c>
      <c r="M88" s="1">
        <v>1</v>
      </c>
      <c r="N88" s="1">
        <v>5</v>
      </c>
      <c r="O88" s="1">
        <v>4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</row>
    <row r="89" spans="1:23" x14ac:dyDescent="0.25">
      <c r="A89" s="6" t="s">
        <v>18</v>
      </c>
      <c r="B89" s="7" t="s">
        <v>17</v>
      </c>
      <c r="C89" s="8">
        <v>118</v>
      </c>
      <c r="D89" s="8">
        <v>68</v>
      </c>
      <c r="E89" s="8">
        <v>50</v>
      </c>
      <c r="F89" s="8">
        <v>19</v>
      </c>
      <c r="G89" s="8">
        <v>23</v>
      </c>
      <c r="H89" s="8">
        <v>23</v>
      </c>
      <c r="I89" s="8">
        <v>19</v>
      </c>
      <c r="J89" s="8">
        <v>14</v>
      </c>
      <c r="K89" s="8">
        <v>3</v>
      </c>
      <c r="L89" s="8">
        <v>7</v>
      </c>
      <c r="M89" s="8">
        <v>1</v>
      </c>
      <c r="N89" s="8">
        <v>5</v>
      </c>
      <c r="O89" s="8">
        <v>4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</row>
    <row r="90" spans="1:23" x14ac:dyDescent="0.25">
      <c r="A90" s="2" t="s">
        <v>26</v>
      </c>
      <c r="B90" s="3" t="s">
        <v>101</v>
      </c>
      <c r="C90" s="1">
        <v>66</v>
      </c>
      <c r="D90" s="1">
        <v>10</v>
      </c>
      <c r="E90" s="1">
        <v>56</v>
      </c>
      <c r="F90" s="1">
        <v>2</v>
      </c>
      <c r="G90" s="1">
        <v>13</v>
      </c>
      <c r="H90" s="1">
        <v>2</v>
      </c>
      <c r="I90" s="1">
        <v>17</v>
      </c>
      <c r="J90" s="1">
        <v>2</v>
      </c>
      <c r="K90" s="1">
        <v>12</v>
      </c>
      <c r="L90" s="1">
        <v>2</v>
      </c>
      <c r="M90" s="1">
        <v>9</v>
      </c>
      <c r="N90" s="1">
        <v>2</v>
      </c>
      <c r="O90" s="1">
        <v>5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</row>
    <row r="91" spans="1:23" x14ac:dyDescent="0.25">
      <c r="A91" s="6" t="s">
        <v>26</v>
      </c>
      <c r="B91" s="7" t="s">
        <v>17</v>
      </c>
      <c r="C91" s="8">
        <v>66</v>
      </c>
      <c r="D91" s="8">
        <v>10</v>
      </c>
      <c r="E91" s="8">
        <v>56</v>
      </c>
      <c r="F91" s="8">
        <v>2</v>
      </c>
      <c r="G91" s="8">
        <v>13</v>
      </c>
      <c r="H91" s="8">
        <v>2</v>
      </c>
      <c r="I91" s="8">
        <v>17</v>
      </c>
      <c r="J91" s="8">
        <v>2</v>
      </c>
      <c r="K91" s="8">
        <v>12</v>
      </c>
      <c r="L91" s="8">
        <v>2</v>
      </c>
      <c r="M91" s="8">
        <v>9</v>
      </c>
      <c r="N91" s="8">
        <v>2</v>
      </c>
      <c r="O91" s="8">
        <v>5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</row>
    <row r="92" spans="1:23" x14ac:dyDescent="0.25">
      <c r="A92" s="2" t="s">
        <v>33</v>
      </c>
      <c r="B92" s="3" t="s">
        <v>102</v>
      </c>
      <c r="C92" s="1">
        <v>90</v>
      </c>
      <c r="D92" s="1">
        <v>65</v>
      </c>
      <c r="E92" s="1">
        <v>25</v>
      </c>
      <c r="F92" s="1">
        <v>33</v>
      </c>
      <c r="G92" s="1">
        <v>12</v>
      </c>
      <c r="H92" s="1">
        <v>32</v>
      </c>
      <c r="I92" s="1">
        <v>13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</row>
    <row r="93" spans="1:23" x14ac:dyDescent="0.25">
      <c r="A93" s="2" t="s">
        <v>33</v>
      </c>
      <c r="B93" s="3" t="s">
        <v>103</v>
      </c>
      <c r="C93" s="1">
        <v>40</v>
      </c>
      <c r="D93" s="1">
        <v>26</v>
      </c>
      <c r="E93" s="1">
        <v>14</v>
      </c>
      <c r="F93" s="1">
        <v>13</v>
      </c>
      <c r="G93" s="1">
        <v>4</v>
      </c>
      <c r="H93" s="1">
        <v>12</v>
      </c>
      <c r="I93" s="1">
        <v>9</v>
      </c>
      <c r="J93" s="1">
        <v>1</v>
      </c>
      <c r="K93" s="1">
        <v>1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</row>
    <row r="94" spans="1:23" x14ac:dyDescent="0.25">
      <c r="A94" s="2" t="s">
        <v>33</v>
      </c>
      <c r="B94" s="3" t="s">
        <v>104</v>
      </c>
      <c r="C94" s="1">
        <v>21</v>
      </c>
      <c r="D94" s="1">
        <v>15</v>
      </c>
      <c r="E94" s="1">
        <v>6</v>
      </c>
      <c r="F94" s="1">
        <v>6</v>
      </c>
      <c r="G94" s="1">
        <v>3</v>
      </c>
      <c r="H94" s="1">
        <v>6</v>
      </c>
      <c r="I94" s="1">
        <v>3</v>
      </c>
      <c r="J94" s="1">
        <v>3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</row>
    <row r="95" spans="1:23" x14ac:dyDescent="0.25">
      <c r="A95" s="2" t="s">
        <v>33</v>
      </c>
      <c r="B95" s="3" t="s">
        <v>105</v>
      </c>
      <c r="C95" s="1">
        <v>27</v>
      </c>
      <c r="D95" s="1">
        <v>19</v>
      </c>
      <c r="E95" s="1">
        <v>8</v>
      </c>
      <c r="F95" s="1">
        <v>12</v>
      </c>
      <c r="G95" s="1">
        <v>6</v>
      </c>
      <c r="H95" s="1">
        <v>7</v>
      </c>
      <c r="I95" s="1">
        <v>2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</row>
    <row r="96" spans="1:23" x14ac:dyDescent="0.25">
      <c r="A96" s="2" t="s">
        <v>33</v>
      </c>
      <c r="B96" s="3" t="s">
        <v>106</v>
      </c>
      <c r="C96" s="1">
        <v>29</v>
      </c>
      <c r="D96" s="1">
        <v>6</v>
      </c>
      <c r="E96" s="1">
        <v>23</v>
      </c>
      <c r="F96" s="1">
        <v>3</v>
      </c>
      <c r="G96" s="1">
        <v>12</v>
      </c>
      <c r="H96" s="1">
        <v>3</v>
      </c>
      <c r="I96" s="1">
        <v>11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</row>
    <row r="97" spans="1:23" x14ac:dyDescent="0.25">
      <c r="A97" s="2" t="s">
        <v>33</v>
      </c>
      <c r="B97" s="3" t="s">
        <v>107</v>
      </c>
      <c r="C97" s="1">
        <v>123</v>
      </c>
      <c r="D97" s="1">
        <v>70</v>
      </c>
      <c r="E97" s="1">
        <v>53</v>
      </c>
      <c r="F97" s="1">
        <v>32</v>
      </c>
      <c r="G97" s="1">
        <v>23</v>
      </c>
      <c r="H97" s="1">
        <v>30</v>
      </c>
      <c r="I97" s="1">
        <v>27</v>
      </c>
      <c r="J97" s="1">
        <v>3</v>
      </c>
      <c r="K97" s="1">
        <v>1</v>
      </c>
      <c r="L97" s="1">
        <v>2</v>
      </c>
      <c r="M97" s="1">
        <v>1</v>
      </c>
      <c r="N97" s="1">
        <v>3</v>
      </c>
      <c r="O97" s="1">
        <v>1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</row>
    <row r="98" spans="1:23" x14ac:dyDescent="0.25">
      <c r="A98" s="2" t="s">
        <v>33</v>
      </c>
      <c r="B98" s="3" t="s">
        <v>108</v>
      </c>
      <c r="C98" s="1">
        <v>52</v>
      </c>
      <c r="D98" s="1">
        <v>17</v>
      </c>
      <c r="E98" s="1">
        <v>35</v>
      </c>
      <c r="F98" s="1">
        <v>10</v>
      </c>
      <c r="G98" s="1">
        <v>15</v>
      </c>
      <c r="H98" s="1">
        <v>7</v>
      </c>
      <c r="I98" s="1">
        <v>16</v>
      </c>
      <c r="J98" s="1">
        <v>0</v>
      </c>
      <c r="K98" s="1">
        <v>2</v>
      </c>
      <c r="L98" s="1">
        <v>0</v>
      </c>
      <c r="M98" s="1">
        <v>0</v>
      </c>
      <c r="N98" s="1">
        <v>0</v>
      </c>
      <c r="O98" s="1">
        <v>2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</row>
    <row r="99" spans="1:23" x14ac:dyDescent="0.25">
      <c r="A99" s="2" t="s">
        <v>33</v>
      </c>
      <c r="B99" s="3" t="s">
        <v>109</v>
      </c>
      <c r="C99" s="1">
        <v>49</v>
      </c>
      <c r="D99" s="1">
        <v>17</v>
      </c>
      <c r="E99" s="1">
        <v>32</v>
      </c>
      <c r="F99" s="1">
        <v>7</v>
      </c>
      <c r="G99" s="1">
        <v>16</v>
      </c>
      <c r="H99" s="1">
        <v>8</v>
      </c>
      <c r="I99" s="1">
        <v>14</v>
      </c>
      <c r="J99" s="1">
        <v>1</v>
      </c>
      <c r="K99" s="1">
        <v>2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</row>
    <row r="100" spans="1:23" x14ac:dyDescent="0.25">
      <c r="A100" s="6" t="s">
        <v>33</v>
      </c>
      <c r="B100" s="7" t="s">
        <v>17</v>
      </c>
      <c r="C100" s="8">
        <v>431</v>
      </c>
      <c r="D100" s="8">
        <v>235</v>
      </c>
      <c r="E100" s="8">
        <v>196</v>
      </c>
      <c r="F100" s="8">
        <v>116</v>
      </c>
      <c r="G100" s="8">
        <v>91</v>
      </c>
      <c r="H100" s="8">
        <v>105</v>
      </c>
      <c r="I100" s="8">
        <v>95</v>
      </c>
      <c r="J100" s="8">
        <v>8</v>
      </c>
      <c r="K100" s="8">
        <v>6</v>
      </c>
      <c r="L100" s="8">
        <v>2</v>
      </c>
      <c r="M100" s="8">
        <v>1</v>
      </c>
      <c r="N100" s="8">
        <v>4</v>
      </c>
      <c r="O100" s="8">
        <v>3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</row>
    <row r="101" spans="1:23" x14ac:dyDescent="0.25">
      <c r="A101" s="13" t="s">
        <v>37</v>
      </c>
      <c r="B101" s="14" t="s">
        <v>110</v>
      </c>
      <c r="C101" s="12">
        <v>7</v>
      </c>
      <c r="D101" s="12">
        <v>0</v>
      </c>
      <c r="E101" s="12">
        <v>7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7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</row>
    <row r="102" spans="1:23" x14ac:dyDescent="0.25">
      <c r="A102" s="13" t="s">
        <v>37</v>
      </c>
      <c r="B102" s="37" t="s">
        <v>130</v>
      </c>
      <c r="C102" s="12">
        <v>2</v>
      </c>
      <c r="D102" s="12">
        <v>1</v>
      </c>
      <c r="E102" s="12">
        <v>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1</v>
      </c>
      <c r="V102" s="12">
        <v>1</v>
      </c>
      <c r="W102" s="12">
        <v>0</v>
      </c>
    </row>
    <row r="103" spans="1:23" x14ac:dyDescent="0.25">
      <c r="A103" s="13" t="s">
        <v>37</v>
      </c>
      <c r="B103" s="10" t="s">
        <v>111</v>
      </c>
      <c r="C103" s="11">
        <v>53</v>
      </c>
      <c r="D103" s="11">
        <v>23</v>
      </c>
      <c r="E103" s="11">
        <v>30</v>
      </c>
      <c r="F103" s="11">
        <v>8</v>
      </c>
      <c r="G103" s="11">
        <v>3</v>
      </c>
      <c r="H103" s="11">
        <v>2</v>
      </c>
      <c r="I103" s="11">
        <v>10</v>
      </c>
      <c r="J103" s="11">
        <v>5</v>
      </c>
      <c r="K103" s="11">
        <v>6</v>
      </c>
      <c r="L103" s="11">
        <v>4</v>
      </c>
      <c r="M103" s="11">
        <v>6</v>
      </c>
      <c r="N103" s="11">
        <v>2</v>
      </c>
      <c r="O103" s="11">
        <v>5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1</v>
      </c>
      <c r="W103" s="11">
        <v>0</v>
      </c>
    </row>
    <row r="104" spans="1:23" x14ac:dyDescent="0.25">
      <c r="A104" s="13" t="s">
        <v>37</v>
      </c>
      <c r="B104" s="14" t="s">
        <v>112</v>
      </c>
      <c r="C104" s="11">
        <v>65</v>
      </c>
      <c r="D104" s="11">
        <v>3</v>
      </c>
      <c r="E104" s="11">
        <v>62</v>
      </c>
      <c r="F104" s="11">
        <v>1</v>
      </c>
      <c r="G104" s="11">
        <v>14</v>
      </c>
      <c r="H104" s="11">
        <v>0</v>
      </c>
      <c r="I104" s="11">
        <v>13</v>
      </c>
      <c r="J104" s="11">
        <v>0</v>
      </c>
      <c r="K104" s="11">
        <v>10</v>
      </c>
      <c r="L104" s="11">
        <v>1</v>
      </c>
      <c r="M104" s="11">
        <v>12</v>
      </c>
      <c r="N104" s="11">
        <v>0</v>
      </c>
      <c r="O104" s="11">
        <v>9</v>
      </c>
      <c r="P104" s="11">
        <v>0</v>
      </c>
      <c r="Q104" s="11">
        <v>1</v>
      </c>
      <c r="R104" s="11">
        <v>1</v>
      </c>
      <c r="S104" s="11">
        <v>0</v>
      </c>
      <c r="T104" s="11">
        <v>0</v>
      </c>
      <c r="U104" s="11">
        <v>2</v>
      </c>
      <c r="V104" s="11">
        <v>0</v>
      </c>
      <c r="W104" s="11">
        <v>1</v>
      </c>
    </row>
    <row r="105" spans="1:23" x14ac:dyDescent="0.25">
      <c r="A105" s="13" t="s">
        <v>37</v>
      </c>
      <c r="B105" s="14" t="s">
        <v>113</v>
      </c>
      <c r="C105" s="12">
        <v>196</v>
      </c>
      <c r="D105" s="12">
        <v>33</v>
      </c>
      <c r="E105" s="12">
        <v>163</v>
      </c>
      <c r="F105" s="12">
        <v>8</v>
      </c>
      <c r="G105" s="12">
        <v>46</v>
      </c>
      <c r="H105" s="12">
        <v>11</v>
      </c>
      <c r="I105" s="12">
        <v>40</v>
      </c>
      <c r="J105" s="12">
        <v>7</v>
      </c>
      <c r="K105" s="12">
        <v>33</v>
      </c>
      <c r="L105" s="12">
        <v>5</v>
      </c>
      <c r="M105" s="12">
        <v>22</v>
      </c>
      <c r="N105" s="12">
        <v>2</v>
      </c>
      <c r="O105" s="12">
        <v>22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</row>
    <row r="106" spans="1:23" x14ac:dyDescent="0.25">
      <c r="A106" s="13" t="s">
        <v>37</v>
      </c>
      <c r="B106" s="37" t="s">
        <v>122</v>
      </c>
      <c r="C106" s="12">
        <v>1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1</v>
      </c>
      <c r="U106" s="38">
        <v>0</v>
      </c>
      <c r="V106" s="38">
        <v>0</v>
      </c>
      <c r="W106" s="38">
        <v>0</v>
      </c>
    </row>
    <row r="107" spans="1:23" x14ac:dyDescent="0.25">
      <c r="A107" s="13" t="s">
        <v>37</v>
      </c>
      <c r="B107" s="37" t="s">
        <v>133</v>
      </c>
      <c r="C107" s="12">
        <v>10</v>
      </c>
      <c r="D107" s="12">
        <v>0</v>
      </c>
      <c r="E107" s="12">
        <v>10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0</v>
      </c>
      <c r="Q107" s="12">
        <v>4</v>
      </c>
      <c r="R107" s="12">
        <v>0</v>
      </c>
      <c r="S107" s="12">
        <v>4</v>
      </c>
      <c r="T107" s="12">
        <v>0</v>
      </c>
      <c r="U107" s="12">
        <v>0</v>
      </c>
      <c r="V107" s="12">
        <v>0</v>
      </c>
      <c r="W107" s="12">
        <v>1</v>
      </c>
    </row>
    <row r="108" spans="1:23" x14ac:dyDescent="0.25">
      <c r="A108" s="13" t="s">
        <v>37</v>
      </c>
      <c r="B108" s="14" t="s">
        <v>114</v>
      </c>
      <c r="C108" s="11">
        <v>70</v>
      </c>
      <c r="D108" s="11">
        <v>17</v>
      </c>
      <c r="E108" s="11">
        <v>53</v>
      </c>
      <c r="F108" s="11">
        <v>4</v>
      </c>
      <c r="G108" s="11">
        <v>11</v>
      </c>
      <c r="H108" s="11">
        <v>4</v>
      </c>
      <c r="I108" s="11">
        <v>12</v>
      </c>
      <c r="J108" s="11">
        <v>2</v>
      </c>
      <c r="K108" s="11">
        <v>9</v>
      </c>
      <c r="L108" s="11">
        <v>5</v>
      </c>
      <c r="M108" s="11">
        <v>14</v>
      </c>
      <c r="N108" s="39">
        <v>1</v>
      </c>
      <c r="O108" s="39">
        <v>4</v>
      </c>
      <c r="P108" s="39">
        <v>1</v>
      </c>
      <c r="Q108" s="39">
        <v>0</v>
      </c>
      <c r="R108" s="39">
        <v>0</v>
      </c>
      <c r="S108" s="39">
        <v>1</v>
      </c>
      <c r="T108" s="39">
        <v>0</v>
      </c>
      <c r="U108" s="39">
        <v>2</v>
      </c>
      <c r="V108" s="39">
        <v>0</v>
      </c>
      <c r="W108" s="39">
        <v>0</v>
      </c>
    </row>
    <row r="109" spans="1:23" x14ac:dyDescent="0.25">
      <c r="A109" s="13" t="s">
        <v>37</v>
      </c>
      <c r="B109" s="37" t="s">
        <v>124</v>
      </c>
      <c r="C109" s="12">
        <v>1</v>
      </c>
      <c r="D109" s="12">
        <v>0</v>
      </c>
      <c r="E109" s="12">
        <v>1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1</v>
      </c>
      <c r="V109" s="12">
        <v>0</v>
      </c>
      <c r="W109" s="12">
        <v>0</v>
      </c>
    </row>
    <row r="110" spans="1:23" x14ac:dyDescent="0.25">
      <c r="A110" s="13" t="s">
        <v>37</v>
      </c>
      <c r="B110" s="37" t="s">
        <v>125</v>
      </c>
      <c r="C110" s="12">
        <v>3</v>
      </c>
      <c r="D110" s="12">
        <v>1</v>
      </c>
      <c r="E110" s="12">
        <v>2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1</v>
      </c>
      <c r="V110" s="12">
        <v>1</v>
      </c>
      <c r="W110" s="12">
        <v>1</v>
      </c>
    </row>
    <row r="111" spans="1:23" x14ac:dyDescent="0.25">
      <c r="A111" s="13" t="s">
        <v>37</v>
      </c>
      <c r="B111" s="37" t="s">
        <v>128</v>
      </c>
      <c r="C111" s="11">
        <v>133</v>
      </c>
      <c r="D111" s="11">
        <v>17</v>
      </c>
      <c r="E111" s="11">
        <v>116</v>
      </c>
      <c r="F111" s="11">
        <v>3</v>
      </c>
      <c r="G111" s="11">
        <v>27</v>
      </c>
      <c r="H111" s="11">
        <v>2</v>
      </c>
      <c r="I111" s="11">
        <v>28</v>
      </c>
      <c r="J111" s="11">
        <v>3</v>
      </c>
      <c r="K111" s="11">
        <v>28</v>
      </c>
      <c r="L111" s="11">
        <v>5</v>
      </c>
      <c r="M111" s="11">
        <v>16</v>
      </c>
      <c r="N111" s="11">
        <v>4</v>
      </c>
      <c r="O111" s="11">
        <v>13</v>
      </c>
      <c r="P111" s="11">
        <v>0</v>
      </c>
      <c r="Q111" s="11">
        <v>2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2</v>
      </c>
    </row>
    <row r="112" spans="1:23" x14ac:dyDescent="0.25">
      <c r="A112" s="13" t="s">
        <v>37</v>
      </c>
      <c r="B112" s="14" t="s">
        <v>115</v>
      </c>
      <c r="C112" s="12">
        <v>40</v>
      </c>
      <c r="D112" s="12">
        <v>9</v>
      </c>
      <c r="E112" s="12">
        <v>31</v>
      </c>
      <c r="F112" s="12">
        <v>4</v>
      </c>
      <c r="G112" s="12">
        <v>12</v>
      </c>
      <c r="H112" s="12">
        <v>4</v>
      </c>
      <c r="I112" s="12">
        <v>10</v>
      </c>
      <c r="J112" s="12">
        <v>1</v>
      </c>
      <c r="K112" s="12">
        <v>9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</row>
    <row r="113" spans="1:24" x14ac:dyDescent="0.25">
      <c r="A113" s="13" t="s">
        <v>37</v>
      </c>
      <c r="B113" s="14" t="s">
        <v>116</v>
      </c>
      <c r="C113" s="12">
        <v>11</v>
      </c>
      <c r="D113" s="12">
        <v>1</v>
      </c>
      <c r="E113" s="12">
        <v>10</v>
      </c>
      <c r="F113" s="12">
        <v>1</v>
      </c>
      <c r="G113" s="12">
        <v>10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</row>
    <row r="114" spans="1:24" x14ac:dyDescent="0.25">
      <c r="A114" s="13" t="s">
        <v>37</v>
      </c>
      <c r="B114" s="10" t="s">
        <v>117</v>
      </c>
      <c r="C114" s="11">
        <v>43</v>
      </c>
      <c r="D114" s="11">
        <v>23</v>
      </c>
      <c r="E114" s="11">
        <v>20</v>
      </c>
      <c r="F114" s="11">
        <v>8</v>
      </c>
      <c r="G114" s="11">
        <v>6</v>
      </c>
      <c r="H114" s="11">
        <v>10</v>
      </c>
      <c r="I114" s="11">
        <v>7</v>
      </c>
      <c r="J114" s="11">
        <v>1</v>
      </c>
      <c r="K114" s="11">
        <v>5</v>
      </c>
      <c r="L114" s="11">
        <v>1</v>
      </c>
      <c r="M114" s="11">
        <v>1</v>
      </c>
      <c r="N114" s="11">
        <v>1</v>
      </c>
      <c r="O114" s="11">
        <v>1</v>
      </c>
      <c r="P114" s="11">
        <v>0</v>
      </c>
      <c r="Q114" s="11">
        <v>0</v>
      </c>
      <c r="R114" s="11">
        <v>0</v>
      </c>
      <c r="S114" s="11">
        <v>0</v>
      </c>
      <c r="T114" s="11">
        <v>2</v>
      </c>
      <c r="U114" s="11">
        <v>0</v>
      </c>
      <c r="V114" s="11">
        <v>0</v>
      </c>
      <c r="W114" s="11">
        <v>0</v>
      </c>
    </row>
    <row r="115" spans="1:24" x14ac:dyDescent="0.25">
      <c r="A115" s="13" t="s">
        <v>37</v>
      </c>
      <c r="B115" s="14" t="s">
        <v>118</v>
      </c>
      <c r="C115" s="12">
        <v>35</v>
      </c>
      <c r="D115" s="12">
        <v>6</v>
      </c>
      <c r="E115" s="12">
        <v>29</v>
      </c>
      <c r="F115" s="12">
        <v>2</v>
      </c>
      <c r="G115" s="12">
        <v>10</v>
      </c>
      <c r="H115" s="12">
        <v>0</v>
      </c>
      <c r="I115" s="12">
        <v>0</v>
      </c>
      <c r="J115" s="12">
        <v>3</v>
      </c>
      <c r="K115" s="12">
        <v>11</v>
      </c>
      <c r="L115" s="12">
        <v>0</v>
      </c>
      <c r="M115" s="12">
        <v>0</v>
      </c>
      <c r="N115" s="12">
        <v>1</v>
      </c>
      <c r="O115" s="12">
        <v>8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</row>
    <row r="116" spans="1:24" x14ac:dyDescent="0.25">
      <c r="A116" s="20" t="s">
        <v>37</v>
      </c>
      <c r="B116" s="21" t="s">
        <v>17</v>
      </c>
      <c r="C116" s="15">
        <v>670</v>
      </c>
      <c r="D116" s="15">
        <v>135</v>
      </c>
      <c r="E116" s="15">
        <v>535</v>
      </c>
      <c r="F116" s="15">
        <v>39</v>
      </c>
      <c r="G116" s="15">
        <v>139</v>
      </c>
      <c r="H116" s="15">
        <v>33</v>
      </c>
      <c r="I116" s="15">
        <v>120</v>
      </c>
      <c r="J116" s="15">
        <v>22</v>
      </c>
      <c r="K116" s="15">
        <v>111</v>
      </c>
      <c r="L116" s="15">
        <v>21</v>
      </c>
      <c r="M116" s="15">
        <v>71</v>
      </c>
      <c r="N116" s="15">
        <v>11</v>
      </c>
      <c r="O116" s="15">
        <v>70</v>
      </c>
      <c r="P116" s="15">
        <v>2</v>
      </c>
      <c r="Q116" s="15">
        <v>7</v>
      </c>
      <c r="R116" s="15">
        <v>1</v>
      </c>
      <c r="S116" s="15">
        <v>5</v>
      </c>
      <c r="T116" s="15">
        <v>3</v>
      </c>
      <c r="U116" s="15">
        <v>7</v>
      </c>
      <c r="V116" s="15">
        <v>3</v>
      </c>
      <c r="W116" s="15">
        <v>5</v>
      </c>
    </row>
    <row r="117" spans="1:24" x14ac:dyDescent="0.25">
      <c r="A117" s="9" t="s">
        <v>45</v>
      </c>
      <c r="B117" s="10" t="s">
        <v>119</v>
      </c>
      <c r="C117" s="11">
        <v>41</v>
      </c>
      <c r="D117" s="11">
        <v>1</v>
      </c>
      <c r="E117" s="11">
        <v>40</v>
      </c>
      <c r="F117" s="11">
        <v>0</v>
      </c>
      <c r="G117" s="11">
        <v>0</v>
      </c>
      <c r="H117" s="11">
        <v>0</v>
      </c>
      <c r="I117" s="11">
        <v>18</v>
      </c>
      <c r="J117" s="11">
        <v>0</v>
      </c>
      <c r="K117" s="11">
        <v>0</v>
      </c>
      <c r="L117" s="11">
        <v>0</v>
      </c>
      <c r="M117" s="11">
        <v>7</v>
      </c>
      <c r="N117" s="11">
        <v>0</v>
      </c>
      <c r="O117" s="11">
        <v>2</v>
      </c>
      <c r="P117" s="11">
        <v>1</v>
      </c>
      <c r="Q117" s="11">
        <v>9</v>
      </c>
      <c r="R117" s="11">
        <v>0</v>
      </c>
      <c r="S117" s="11">
        <v>2</v>
      </c>
      <c r="T117" s="11">
        <v>0</v>
      </c>
      <c r="U117" s="11">
        <v>1</v>
      </c>
      <c r="V117" s="11">
        <v>0</v>
      </c>
      <c r="W117" s="11">
        <v>1</v>
      </c>
    </row>
    <row r="118" spans="1:24" x14ac:dyDescent="0.25">
      <c r="A118" s="9" t="s">
        <v>45</v>
      </c>
      <c r="B118" s="40" t="s">
        <v>129</v>
      </c>
      <c r="C118" s="11">
        <v>1</v>
      </c>
      <c r="D118" s="11">
        <v>0</v>
      </c>
      <c r="E118" s="11">
        <v>1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</row>
    <row r="119" spans="1:24" x14ac:dyDescent="0.25">
      <c r="A119" s="20" t="s">
        <v>45</v>
      </c>
      <c r="B119" s="21" t="s">
        <v>17</v>
      </c>
      <c r="C119" s="15">
        <v>42</v>
      </c>
      <c r="D119" s="15">
        <v>1</v>
      </c>
      <c r="E119" s="15">
        <v>41</v>
      </c>
      <c r="F119" s="15">
        <v>0</v>
      </c>
      <c r="G119" s="15">
        <v>0</v>
      </c>
      <c r="H119" s="15">
        <v>0</v>
      </c>
      <c r="I119" s="15">
        <v>18</v>
      </c>
      <c r="J119" s="15">
        <v>0</v>
      </c>
      <c r="K119" s="15">
        <v>0</v>
      </c>
      <c r="L119" s="15">
        <v>0</v>
      </c>
      <c r="M119" s="15">
        <v>7</v>
      </c>
      <c r="N119" s="15">
        <v>0</v>
      </c>
      <c r="O119" s="15">
        <v>2</v>
      </c>
      <c r="P119" s="15">
        <v>1</v>
      </c>
      <c r="Q119" s="15">
        <v>10</v>
      </c>
      <c r="R119" s="15">
        <v>0</v>
      </c>
      <c r="S119" s="15">
        <v>2</v>
      </c>
      <c r="T119" s="15">
        <v>0</v>
      </c>
      <c r="U119" s="15">
        <v>1</v>
      </c>
      <c r="V119" s="15">
        <v>0</v>
      </c>
      <c r="W119" s="15">
        <v>1</v>
      </c>
    </row>
    <row r="120" spans="1:24" x14ac:dyDescent="0.25">
      <c r="A120" s="13" t="s">
        <v>95</v>
      </c>
      <c r="B120" s="14" t="s">
        <v>120</v>
      </c>
      <c r="C120" s="12">
        <v>65</v>
      </c>
      <c r="D120" s="12">
        <v>55</v>
      </c>
      <c r="E120" s="12">
        <v>10</v>
      </c>
      <c r="F120" s="12">
        <v>19</v>
      </c>
      <c r="G120" s="12">
        <v>3</v>
      </c>
      <c r="H120" s="12">
        <v>13</v>
      </c>
      <c r="I120" s="12">
        <v>5</v>
      </c>
      <c r="J120" s="12">
        <v>17</v>
      </c>
      <c r="K120" s="12">
        <v>0</v>
      </c>
      <c r="L120" s="12">
        <v>3</v>
      </c>
      <c r="M120" s="12">
        <v>2</v>
      </c>
      <c r="N120" s="12">
        <v>3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</row>
    <row r="121" spans="1:24" x14ac:dyDescent="0.25">
      <c r="A121" s="13" t="s">
        <v>95</v>
      </c>
      <c r="B121" s="14" t="s">
        <v>121</v>
      </c>
      <c r="C121" s="12">
        <v>12</v>
      </c>
      <c r="D121" s="12">
        <v>3</v>
      </c>
      <c r="E121" s="12">
        <v>9</v>
      </c>
      <c r="F121" s="12">
        <v>3</v>
      </c>
      <c r="G121" s="12">
        <v>9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</row>
    <row r="122" spans="1:24" x14ac:dyDescent="0.25">
      <c r="A122" s="20" t="s">
        <v>95</v>
      </c>
      <c r="B122" s="21" t="s">
        <v>17</v>
      </c>
      <c r="C122" s="15">
        <v>77</v>
      </c>
      <c r="D122" s="15">
        <v>58</v>
      </c>
      <c r="E122" s="15">
        <v>19</v>
      </c>
      <c r="F122" s="15">
        <v>22</v>
      </c>
      <c r="G122" s="15">
        <v>12</v>
      </c>
      <c r="H122" s="15">
        <v>13</v>
      </c>
      <c r="I122" s="15">
        <v>5</v>
      </c>
      <c r="J122" s="15">
        <v>17</v>
      </c>
      <c r="K122" s="15">
        <v>0</v>
      </c>
      <c r="L122" s="15">
        <v>3</v>
      </c>
      <c r="M122" s="15">
        <v>2</v>
      </c>
      <c r="N122" s="15">
        <v>3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</row>
    <row r="123" spans="1:24" x14ac:dyDescent="0.25">
      <c r="A123" s="17" t="s">
        <v>138</v>
      </c>
      <c r="B123" s="40" t="s">
        <v>132</v>
      </c>
      <c r="C123" s="11">
        <v>7</v>
      </c>
      <c r="D123" s="11">
        <v>2</v>
      </c>
      <c r="E123" s="11">
        <v>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0</v>
      </c>
      <c r="R123" s="11">
        <v>1</v>
      </c>
      <c r="S123" s="11">
        <v>2</v>
      </c>
      <c r="T123" s="11">
        <v>0</v>
      </c>
      <c r="U123" s="11">
        <v>2</v>
      </c>
      <c r="V123" s="11">
        <v>0</v>
      </c>
      <c r="W123" s="11">
        <v>1</v>
      </c>
    </row>
    <row r="124" spans="1:24" x14ac:dyDescent="0.25">
      <c r="A124" s="17" t="s">
        <v>138</v>
      </c>
      <c r="B124" s="37" t="s">
        <v>131</v>
      </c>
      <c r="C124" s="11">
        <v>2</v>
      </c>
      <c r="D124" s="11">
        <v>0</v>
      </c>
      <c r="E124" s="11">
        <v>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2</v>
      </c>
      <c r="X124" s="16"/>
    </row>
    <row r="125" spans="1:24" x14ac:dyDescent="0.25">
      <c r="A125" s="21" t="s">
        <v>138</v>
      </c>
      <c r="B125" s="21" t="s">
        <v>17</v>
      </c>
      <c r="C125" s="15">
        <v>9</v>
      </c>
      <c r="D125" s="15">
        <v>2</v>
      </c>
      <c r="E125" s="15">
        <v>7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1</v>
      </c>
      <c r="Q125" s="15">
        <v>0</v>
      </c>
      <c r="R125" s="15">
        <v>1</v>
      </c>
      <c r="S125" s="15">
        <v>2</v>
      </c>
      <c r="T125" s="15">
        <v>0</v>
      </c>
      <c r="U125" s="15">
        <v>2</v>
      </c>
      <c r="V125" s="15">
        <v>0</v>
      </c>
      <c r="W125" s="15">
        <v>3</v>
      </c>
      <c r="X125" s="16"/>
    </row>
    <row r="126" spans="1:24" x14ac:dyDescent="0.25">
      <c r="A126" s="20" t="s">
        <v>48</v>
      </c>
      <c r="B126" s="21" t="s">
        <v>49</v>
      </c>
      <c r="C126" s="15">
        <f>SUM(C12,C23,C28,C40,C46,C54,C61,C63,C74,C78,C80,C82,C84,C86,C89,C91,C100,C116,C119,C122,C125)</f>
        <v>7427</v>
      </c>
      <c r="D126" s="15">
        <f t="shared" ref="D126:W126" si="1">SUM(D12,D23,D28,D40,D46,D54,D61,D63,D74,D78,D80,D82,D84,D86,D89,D91,D100,D116,D119,D122,D125)</f>
        <v>4138</v>
      </c>
      <c r="E126" s="15">
        <f t="shared" si="1"/>
        <v>3289</v>
      </c>
      <c r="F126" s="15">
        <f t="shared" si="1"/>
        <v>1587</v>
      </c>
      <c r="G126" s="15">
        <f t="shared" si="1"/>
        <v>1189</v>
      </c>
      <c r="H126" s="15">
        <f t="shared" si="1"/>
        <v>1583</v>
      </c>
      <c r="I126" s="15">
        <f t="shared" si="1"/>
        <v>1089</v>
      </c>
      <c r="J126" s="15">
        <f t="shared" si="1"/>
        <v>644</v>
      </c>
      <c r="K126" s="15">
        <f t="shared" si="1"/>
        <v>534</v>
      </c>
      <c r="L126" s="15">
        <f t="shared" si="1"/>
        <v>281</v>
      </c>
      <c r="M126" s="15">
        <f t="shared" si="1"/>
        <v>330</v>
      </c>
      <c r="N126" s="15">
        <f t="shared" si="1"/>
        <v>29</v>
      </c>
      <c r="O126" s="15">
        <f t="shared" si="1"/>
        <v>99</v>
      </c>
      <c r="P126" s="15">
        <f t="shared" si="1"/>
        <v>6</v>
      </c>
      <c r="Q126" s="15">
        <f t="shared" si="1"/>
        <v>20</v>
      </c>
      <c r="R126" s="15">
        <f t="shared" si="1"/>
        <v>2</v>
      </c>
      <c r="S126" s="15">
        <f t="shared" si="1"/>
        <v>9</v>
      </c>
      <c r="T126" s="15">
        <f t="shared" si="1"/>
        <v>3</v>
      </c>
      <c r="U126" s="15">
        <f t="shared" si="1"/>
        <v>10</v>
      </c>
      <c r="V126" s="15">
        <f t="shared" si="1"/>
        <v>3</v>
      </c>
      <c r="W126" s="15">
        <f t="shared" si="1"/>
        <v>9</v>
      </c>
    </row>
    <row r="127" spans="1:24" s="18" customFormat="1" x14ac:dyDescent="0.25">
      <c r="B127" s="19" t="s">
        <v>135</v>
      </c>
      <c r="C127" s="18">
        <v>7280</v>
      </c>
      <c r="D127" s="18">
        <v>4035</v>
      </c>
      <c r="E127" s="18">
        <v>3245</v>
      </c>
      <c r="F127" s="18">
        <v>1534</v>
      </c>
      <c r="G127" s="18">
        <v>1164</v>
      </c>
      <c r="H127" s="18">
        <v>1533</v>
      </c>
      <c r="I127" s="18">
        <v>1070</v>
      </c>
      <c r="J127" s="18">
        <v>644</v>
      </c>
      <c r="K127" s="18">
        <v>534</v>
      </c>
      <c r="L127" s="18">
        <v>281</v>
      </c>
      <c r="M127" s="18">
        <v>330</v>
      </c>
      <c r="N127" s="18">
        <v>29</v>
      </c>
      <c r="O127" s="18">
        <v>99</v>
      </c>
      <c r="P127" s="18">
        <v>6</v>
      </c>
      <c r="Q127" s="18">
        <v>20</v>
      </c>
      <c r="R127" s="18">
        <v>2</v>
      </c>
      <c r="S127" s="18">
        <v>9</v>
      </c>
      <c r="T127" s="18">
        <v>3</v>
      </c>
      <c r="U127" s="18">
        <v>10</v>
      </c>
      <c r="V127" s="18">
        <v>3</v>
      </c>
      <c r="W127" s="18">
        <v>9</v>
      </c>
    </row>
    <row r="129" spans="1:23" x14ac:dyDescent="0.25">
      <c r="A129" s="5" t="s">
        <v>123</v>
      </c>
      <c r="B129" s="3" t="s">
        <v>49</v>
      </c>
      <c r="C129" s="1">
        <v>7363</v>
      </c>
      <c r="D129" s="1">
        <v>4125</v>
      </c>
      <c r="E129" s="1">
        <v>3238</v>
      </c>
      <c r="F129" s="1">
        <v>1587</v>
      </c>
      <c r="G129" s="1">
        <v>1189</v>
      </c>
      <c r="H129" s="1">
        <v>1583</v>
      </c>
      <c r="I129" s="1">
        <v>1089</v>
      </c>
      <c r="J129" s="1">
        <v>644</v>
      </c>
      <c r="K129" s="1">
        <v>534</v>
      </c>
      <c r="L129" s="1">
        <v>281</v>
      </c>
      <c r="M129" s="1">
        <v>324</v>
      </c>
      <c r="N129" s="1">
        <v>29</v>
      </c>
      <c r="O129" s="1">
        <v>96</v>
      </c>
      <c r="P129" s="1">
        <v>1</v>
      </c>
      <c r="Q129" s="1">
        <v>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</row>
    <row r="130" spans="1:23" x14ac:dyDescent="0.25">
      <c r="A130" s="4" t="s">
        <v>134</v>
      </c>
      <c r="C130" s="4">
        <f>C126-C129</f>
        <v>64</v>
      </c>
      <c r="D130" s="4">
        <f t="shared" ref="D130:W130" si="2">D126-D129</f>
        <v>13</v>
      </c>
      <c r="E130" s="4">
        <f t="shared" si="2"/>
        <v>51</v>
      </c>
      <c r="F130" s="4">
        <f t="shared" si="2"/>
        <v>0</v>
      </c>
      <c r="G130" s="4">
        <f t="shared" si="2"/>
        <v>0</v>
      </c>
      <c r="H130" s="4">
        <f t="shared" si="2"/>
        <v>0</v>
      </c>
      <c r="I130" s="4">
        <f t="shared" si="2"/>
        <v>0</v>
      </c>
      <c r="J130" s="4">
        <f t="shared" si="2"/>
        <v>0</v>
      </c>
      <c r="K130" s="4">
        <f t="shared" si="2"/>
        <v>0</v>
      </c>
      <c r="L130" s="4">
        <f t="shared" si="2"/>
        <v>0</v>
      </c>
      <c r="M130" s="4">
        <f t="shared" si="2"/>
        <v>6</v>
      </c>
      <c r="N130" s="4">
        <f t="shared" si="2"/>
        <v>0</v>
      </c>
      <c r="O130" s="4">
        <f t="shared" si="2"/>
        <v>3</v>
      </c>
      <c r="P130" s="4">
        <f t="shared" si="2"/>
        <v>5</v>
      </c>
      <c r="Q130" s="4">
        <f t="shared" si="2"/>
        <v>14</v>
      </c>
      <c r="R130" s="4">
        <f t="shared" si="2"/>
        <v>2</v>
      </c>
      <c r="S130" s="4">
        <f t="shared" si="2"/>
        <v>9</v>
      </c>
      <c r="T130" s="4">
        <f t="shared" si="2"/>
        <v>3</v>
      </c>
      <c r="U130" s="4">
        <f t="shared" si="2"/>
        <v>10</v>
      </c>
      <c r="V130" s="4">
        <f t="shared" si="2"/>
        <v>3</v>
      </c>
      <c r="W130" s="4">
        <f t="shared" si="2"/>
        <v>9</v>
      </c>
    </row>
    <row r="132" spans="1:23" x14ac:dyDescent="0.25">
      <c r="A132" t="s">
        <v>136</v>
      </c>
      <c r="B132"/>
      <c r="C132">
        <v>5830</v>
      </c>
      <c r="D132">
        <v>3777</v>
      </c>
      <c r="E132">
        <v>2053</v>
      </c>
      <c r="F132">
        <v>1482</v>
      </c>
      <c r="G132">
        <v>853</v>
      </c>
      <c r="H132">
        <v>1486</v>
      </c>
      <c r="I132">
        <v>784</v>
      </c>
      <c r="J132">
        <v>578</v>
      </c>
      <c r="K132">
        <v>268</v>
      </c>
      <c r="L132">
        <v>216</v>
      </c>
      <c r="M132">
        <v>135</v>
      </c>
      <c r="N132">
        <v>15</v>
      </c>
      <c r="O132">
        <v>13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x14ac:dyDescent="0.25">
      <c r="A133" t="s">
        <v>137</v>
      </c>
      <c r="B133"/>
      <c r="C133">
        <v>1597</v>
      </c>
      <c r="D133">
        <v>361</v>
      </c>
      <c r="E133">
        <v>1236</v>
      </c>
      <c r="F133">
        <v>105</v>
      </c>
      <c r="G133">
        <v>336</v>
      </c>
      <c r="H133">
        <v>97</v>
      </c>
      <c r="I133">
        <v>305</v>
      </c>
      <c r="J133">
        <v>66</v>
      </c>
      <c r="K133">
        <v>266</v>
      </c>
      <c r="L133">
        <v>65</v>
      </c>
      <c r="M133">
        <v>195</v>
      </c>
      <c r="N133">
        <v>14</v>
      </c>
      <c r="O133">
        <v>86</v>
      </c>
      <c r="P133">
        <v>6</v>
      </c>
      <c r="Q133">
        <v>20</v>
      </c>
      <c r="R133">
        <v>2</v>
      </c>
      <c r="S133">
        <v>9</v>
      </c>
      <c r="T133">
        <v>3</v>
      </c>
      <c r="U133">
        <v>10</v>
      </c>
      <c r="V133">
        <v>3</v>
      </c>
      <c r="W133">
        <v>9</v>
      </c>
    </row>
  </sheetData>
  <mergeCells count="15">
    <mergeCell ref="A87:W87"/>
    <mergeCell ref="A1:W1"/>
    <mergeCell ref="A2:W2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  <mergeCell ref="H3:I3"/>
    <mergeCell ref="J3:K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碩分糸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2023-10-12T00:32:00Z</dcterms:created>
  <dcterms:modified xsi:type="dcterms:W3CDTF">2023-10-13T01:12:25Z</dcterms:modified>
</cp:coreProperties>
</file>